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30"/>
  </bookViews>
  <sheets>
    <sheet name="Sheet1" sheetId="1" r:id="rId1"/>
  </sheets>
  <calcPr calcId="144525"/>
</workbook>
</file>

<file path=xl/sharedStrings.xml><?xml version="1.0" encoding="utf-8"?>
<sst xmlns="http://schemas.openxmlformats.org/spreadsheetml/2006/main" count="563" uniqueCount="306">
  <si>
    <t>朗县2020年统筹整合资金项目计划表</t>
  </si>
  <si>
    <t>填报单位：朗县</t>
  </si>
  <si>
    <t>单位：万元</t>
  </si>
  <si>
    <t>序号</t>
  </si>
  <si>
    <t>县（区）</t>
  </si>
  <si>
    <t>项目名称</t>
  </si>
  <si>
    <t>建设地点</t>
  </si>
  <si>
    <t>建设内容及规模</t>
  </si>
  <si>
    <t>项目主管部门</t>
  </si>
  <si>
    <t>项目责任人</t>
  </si>
  <si>
    <t>投资估算</t>
  </si>
  <si>
    <t>效益分析</t>
  </si>
  <si>
    <t>备注</t>
  </si>
  <si>
    <t>朗县总计</t>
  </si>
  <si>
    <t>产业类项目</t>
  </si>
  <si>
    <t>朗县</t>
  </si>
  <si>
    <t>林果种植第二期项目</t>
  </si>
  <si>
    <t>朗县仲达镇、朗镇（如塘）</t>
  </si>
  <si>
    <t>扩大林果种植及配套相关设施</t>
  </si>
  <si>
    <t>农业农村局</t>
  </si>
  <si>
    <t>次央</t>
  </si>
  <si>
    <t>项目的实施可以壮大朗县特色林果产业，转移剩余劳动力，带动群众增收致富，受益群众20户，40人，其中贫困户10户10人，预计年收益10万元。</t>
  </si>
  <si>
    <t>已纳入2020年涉农资金整合方案</t>
  </si>
  <si>
    <t>林果种植项目</t>
  </si>
  <si>
    <t>经济林木种植1100亩，后续建设.</t>
  </si>
  <si>
    <t>项目的实施可以壮大朗县特色林果产业，转移剩余劳动力，带动群众增收致富，受益群众35户，97人，其中贫困户35户97人，预计年收益10万元。</t>
  </si>
  <si>
    <t>辣椒种植项目</t>
  </si>
  <si>
    <t>种植辣椒，及厂房和配套设施，后续建设</t>
  </si>
  <si>
    <t>项目的实施可以壮大朗县辣椒产业，转移剩余劳动力，带动群众增收致富，受益群众320户，954人贫困户30户60人，预计年收益40万元。</t>
  </si>
  <si>
    <t>仲达村瑞组牦牛养殖项目</t>
  </si>
  <si>
    <t>仲达镇仲达村</t>
  </si>
  <si>
    <t>购置70头牦牛，网围栏，药品等。</t>
  </si>
  <si>
    <t>项目的实施可以壮大朗县特色养殖产业，转移剩余劳动力，受益群众172户，572人贫困户32户80人，预计年收益5万元，带动群众增收致富</t>
  </si>
  <si>
    <t>林古村牦牛养殖项目</t>
  </si>
  <si>
    <t>仲达镇林古村</t>
  </si>
  <si>
    <t>购置80头牦牛，网围栏，药品等。</t>
  </si>
  <si>
    <t>项目的实施可以壮大朗县特色养殖产业，转移剩余劳动力，受益群众,35户，107人，贫困户24户67人，预计年收益5万元，带动群众增收致富</t>
  </si>
  <si>
    <t>朗县苹果种植项目</t>
  </si>
  <si>
    <t>种植500亩的苹果，新开垦土地、土地改良、修建渠系等</t>
  </si>
  <si>
    <t>项目的实施可以壮大朗县特色林果产业，转移剩余劳动力，带动群众增收致富，项目受益群众50户，142人（贫困户50户142人），预计年收益80万元。</t>
  </si>
  <si>
    <t>洞嘎镇、朗镇、仲达镇</t>
  </si>
  <si>
    <t>种植辣椒2000亩、购买地膜、农家肥、育苗补助等</t>
  </si>
  <si>
    <t>项目的实施可以壮大朗县辣椒产业，转移剩余劳动力，带动群众增收致富，项目受益群众1319户，4020人（贫困户222户671人），预计年收益35万元。</t>
  </si>
  <si>
    <t>朗县洞嘎镇经济林种植项目</t>
  </si>
  <si>
    <t>洞嘎镇</t>
  </si>
  <si>
    <t>种植经济林木150亩，元帅系苹果4年树林及滴管相关配套设施。</t>
  </si>
  <si>
    <t>项目的实施可以壮大朗县特色林果产业，转移剩余劳动力，带动群众增收致富，项目受益群众46户，203人（贫困户8户23人），预计年收益25万元。</t>
  </si>
  <si>
    <t>朗镇堆巴塘水肥一体化建设项目</t>
  </si>
  <si>
    <t>朗镇堆巴塘村</t>
  </si>
  <si>
    <t>标准化建设200亩以上水果种植基地，包括水肥一体化、土壤改良完善配套设施、</t>
  </si>
  <si>
    <t>项目的实施可以壮大朗县特色林果产业，转移剩余劳动力，带动群众增收致富，项目受益群众39户，126人（贫困户9户29人），预计年收益20万元。</t>
  </si>
  <si>
    <t>朗镇托麦村如塘水肥一体化建设项目</t>
  </si>
  <si>
    <t>朗镇托麦村</t>
  </si>
  <si>
    <t>新建水池1座，水肥一体化、机井1个、2组30千瓦光伏发电。</t>
  </si>
  <si>
    <t>项目的实施可以壮大朗县特色林果产业，转移剩余劳动力，带动群众增收致富，项目受益群众84户，311人（贫困户17户47人），预计年收益20万元。</t>
  </si>
  <si>
    <t>洞嘎镇、朗镇辣椒晒场建设项目</t>
  </si>
  <si>
    <t>洞嘎镇扎西塘村、吾组、滚村热米组；朗镇堆巴村、堆巴塘村卧巴组、巴热村、托麦村</t>
  </si>
  <si>
    <t>新建7座辣椒晾晒厂（钢架结构），每座占地面积500㎡以上，设3-4层晒干架</t>
  </si>
  <si>
    <t>朗县扶贫办</t>
  </si>
  <si>
    <t>平措益西</t>
  </si>
  <si>
    <t>项目的实施可以壮大朗县辣椒产业，一方面可以方便群众的生产，更快捷的将辣椒晒干，大力支持了全县的辣椒产业带动群众增收致富，项目受益群众337户，1236人（贫困户84户258人）预计年收益40万元。</t>
  </si>
  <si>
    <t>朗县拉多乡新扎村红枸杞种植项目</t>
  </si>
  <si>
    <t>新扎村</t>
  </si>
  <si>
    <t>种植红枸杞208亩；购置有机肥料及简易风干设备等</t>
  </si>
  <si>
    <t>项目的实施可以壮大朗县特色种植产业，转移剩余劳动力，带动群众增收致富，项目受益群众38户，126人（贫困户8户20人），预计年收益5万元。</t>
  </si>
  <si>
    <t>盘活温室购置棚膜项目</t>
  </si>
  <si>
    <t>全县</t>
  </si>
  <si>
    <t>为全县113座购置温室棚膜56捆；</t>
  </si>
  <si>
    <t>项目的实施可以壮大朗县特色种植产业，转移剩余劳动力，带动群众增收致富，项目受益群众113户，339人（贫困户90户271人），预计年收益10万元。</t>
  </si>
  <si>
    <t>东雄村犏牛养殖项目</t>
  </si>
  <si>
    <t>东雄村</t>
  </si>
  <si>
    <t>购买（3-4）岁良种犏奶牛55头</t>
  </si>
  <si>
    <t>金东乡</t>
  </si>
  <si>
    <t>朱新涛</t>
  </si>
  <si>
    <t>项目的实施可以壮大朗县特色养殖产业，转移剩余劳动力，受益群众87户，270人贫困户12户28人，预计年收益8万元，带动群众增收致富</t>
  </si>
  <si>
    <t>洞嘎镇苹果、花椒套种及果树修剪</t>
  </si>
  <si>
    <t>洞嘎镇（滚村诺组、嘎贡村、达木村、滚村热米组、滚村藏猪养殖、“三岩”搬迁）</t>
  </si>
  <si>
    <t>一是滚村热米组、诺组、达木村、扎西塘村“三岩”搬迁点实施苹果树套种，滚村藏猪养殖合作社苹果种植。二是嘎贡村三个自然村套种花椒203亩。三是雇佣果树嫁接修剪技术人员，对全镇已种植的果树进行科学修剪及现场培训。</t>
  </si>
  <si>
    <t>胡广宽</t>
  </si>
  <si>
    <t>项目的实施可以壮大朗县特色种植产业，转移剩余劳动力，带动群众增收致富，项目受益群众286户，1137人（贫困户58户196人），预计年收益4.5万元。</t>
  </si>
  <si>
    <t>仲达镇2020年辣椒种植育苗、温室维修等建设项目</t>
  </si>
  <si>
    <t>仲达村、伟列村、拉丁雪</t>
  </si>
  <si>
    <t>根据全镇500亩辣椒种植进行辣椒育苗；维修温室；购置地膜及棚膜等</t>
  </si>
  <si>
    <t>仲达镇</t>
  </si>
  <si>
    <t>庞先军</t>
  </si>
  <si>
    <t>项目的实施可以壮大朗县特色种植产业，转移剩余劳动力，带动群众增收致富，项目受益群众271户，1048人（贫困户68户165人），预计年收益2万元。</t>
  </si>
  <si>
    <t>巴热村乡村振兴可持续发展便民综合超市</t>
  </si>
  <si>
    <t>朗镇巴热村（小学于福利院中间位置）</t>
  </si>
  <si>
    <t>餐厅区、绿化等配套工程，规划35万用于建设面积200㎡，共建设3个房间（售货房间长13米宽8米共计104个平方米，用于出售货物；厨房及卫生间长3米宽2米共计6个平方，用于管理人员日常生活；仓库长10米宽9米共计90个平方，用于储存货物），5万元用于购买超市货架预计县帮扶30万元村集体，其余部分由村集体自筹。</t>
  </si>
  <si>
    <t>朗镇</t>
  </si>
  <si>
    <t>巴桑</t>
  </si>
  <si>
    <t>项目的实施可以壮大朗县旅游产业，转移剩余劳动力，带动群众增收致富，项目受益群众104户，378人（贫困户34户95人），预计年收益5万元。</t>
  </si>
  <si>
    <t>比邻村集体牦牛养殖改扩建项目</t>
  </si>
  <si>
    <t>登木乡比邻村</t>
  </si>
  <si>
    <t>购买36个月林龄以上母牦牛42头，投资29.82万元；购买饲草饲料700斤，投资0.18万元。</t>
  </si>
  <si>
    <t>登木乡</t>
  </si>
  <si>
    <t>洛桑次成</t>
  </si>
  <si>
    <t>项目的实施可以壮大朗县特色养殖产业，转移剩余劳动力，受益群众60户，212人，贫困户20户46人，预计年收益8万元，带动群众增收致富</t>
  </si>
  <si>
    <t>许村奶牛养殖场扩建项目</t>
  </si>
  <si>
    <t>许村</t>
  </si>
  <si>
    <t>购买牲畜25头奶牛，单价7200元一头，25.2万元，4.8万元用于完善基础设施，主要用于通水通电。</t>
  </si>
  <si>
    <t>拉多乡</t>
  </si>
  <si>
    <t>达瓦</t>
  </si>
  <si>
    <t>项目的实施可以壮大朗县特色养殖产业，转移剩余劳动力，受益群众58户，205人，贫困户13户38人，预计年收益4万元，带动群众增收致富</t>
  </si>
  <si>
    <t>朗县洞嘎镇、朗镇红枸杞种植项目</t>
  </si>
  <si>
    <t>洞嘎镇、朗镇</t>
  </si>
  <si>
    <t>种植红枸杞150亩，每亩种植280株；够苗42000株；购买有机肥21万斤及其他附属配套设施建设</t>
  </si>
  <si>
    <t>项目的实施可以壮大朗县特色种植产业，转移剩余劳动力，带动群众增收致富，项目受益群众430户，1200人（贫困户50户120人），预计年收益5万元。</t>
  </si>
  <si>
    <t>卓岗村购置收割机项目</t>
  </si>
  <si>
    <t>卓岗村</t>
  </si>
  <si>
    <t>购置7公斤自走式联合收割机1台</t>
  </si>
  <si>
    <t>项目的实施可以方便群众的生产，节约生产力，项目受益群众91户，295人（贫困户28户58人）预计年收益1万元。</t>
  </si>
  <si>
    <t>辣椒工厂化育苗设施及推广项目</t>
  </si>
  <si>
    <t>种植32万株辣椒苗（满足700亩地种植）购置72孔穴盘和催芽箱，嫁接苗驯化系统及机制等</t>
  </si>
  <si>
    <t>为我县辣椒产业注入新的活力，科学化的育苗可有效缩减育苗时间及人员，节约大量资源，优质苗可增加辣椒产量，助推辣椒产业高效高质发展。</t>
  </si>
  <si>
    <t>已有资金，涉农资金中期调整时纳入</t>
  </si>
  <si>
    <t>仲达镇卓岗村藏冬桃种植</t>
  </si>
  <si>
    <t>30亩种植基地客土、网围栏、引水灌渠、藏冬桃苗木种植</t>
  </si>
  <si>
    <t>项目是对藏冬桃的规模化/科学化种植的探究，对发展特色产业具有深远意义。</t>
  </si>
  <si>
    <t>资金不足暂未安排</t>
  </si>
  <si>
    <t>仲达镇仲达村辣椒晾晒场</t>
  </si>
  <si>
    <t>仲达村</t>
  </si>
  <si>
    <t>300平方钢结构辣椒晾晒场2座</t>
  </si>
  <si>
    <t>项目的建成是对辣椒产业发展的重要支撑，便于辣椒的进一步深加工，增加产业附加值，为农牧民群众提高收入。</t>
  </si>
  <si>
    <t>农畜产品地方检疫标准建设项目</t>
  </si>
  <si>
    <t>为弥补我县农畜产品检验标准的空白，完善农畜产品质量检测体系，形成统一标准。推动农畜产品产业化、规模化发展，我乡拟聘请第三方公司为我县申报高原特色农畜产品三品一标认证等相关工作，使得手工和生产线加工的的农畜产品均可办理SC生产许可证，形成条形码，改变目前农畜产品食用销售的难题。</t>
  </si>
  <si>
    <t>项目落地后会为当地农畜产品品牌化标准化带来实际意义，对农畜产品的销售产生推动作用。</t>
  </si>
  <si>
    <t>达木村牦牛养殖项目</t>
  </si>
  <si>
    <t>达木村</t>
  </si>
  <si>
    <t>购买牦牛100头，并购置相关防疫药品</t>
  </si>
  <si>
    <t>本项目为村集体所有，建成后由村集体统一管理，为当地规模化集体化养殖提供基础，可为当地群众带来持续发展和增收。</t>
  </si>
  <si>
    <t>饲草种植灌溉水渠项目</t>
  </si>
  <si>
    <t>康玛村</t>
  </si>
  <si>
    <t>康玛村玉琼牲畜饲草种植70亩地灌溉水渠建设项目。</t>
  </si>
  <si>
    <t>项目解决当地饲草不足问题，提升饲草产量，推动养殖业发展。</t>
  </si>
  <si>
    <t>人工草场建设</t>
  </si>
  <si>
    <t>白坡章村</t>
  </si>
  <si>
    <t>建设300亩草场，购买草种，修建围栏</t>
  </si>
  <si>
    <t>温室大棚建设</t>
  </si>
  <si>
    <t>许村、臧村</t>
  </si>
  <si>
    <t>新建高效温室大棚6座</t>
  </si>
  <si>
    <t>增加种植作物产量，提高单位产出，有效增加群众收入。</t>
  </si>
  <si>
    <t>多龙村、森木村集体养殖扩大项目</t>
  </si>
  <si>
    <t>登木乡多龙村、森木村</t>
  </si>
  <si>
    <t>购买牦牛400头（其中：36月龄以上的母牛360头，36月龄以下的母牛40头。</t>
  </si>
  <si>
    <t>扶贫办</t>
  </si>
  <si>
    <t>项目的实施可以壮大村集体经济，转移剩余劳动力，带动群众增收致富，受益贫困户56户135人，预计年收益30万元</t>
  </si>
  <si>
    <t>朗镇娘村、拉多乡许村高效温室大棚项目</t>
  </si>
  <si>
    <t>朗镇娘村、拉多乡许村</t>
  </si>
  <si>
    <t>新建温室大棚15座，规格为25米*8米面积200平方的三面砌墙温室（其中娘村6座，小白路村4座、许村5座），土地平整、水管、网围栏等配套设施</t>
  </si>
  <si>
    <t>项目的实施可以改善群众的膳食结构，转移剩余劳动力，带动群众增收致富，受益贫困户15户58人，预计年收益15万元。</t>
  </si>
  <si>
    <t>朗县金东乡帮玛村、秀村吞仓组绵羊养殖项目</t>
  </si>
  <si>
    <t>金东乡帮玛村、秀村吞仓组</t>
  </si>
  <si>
    <t>购买适龄绵羊800只，及适量的防疫药品饲草等</t>
  </si>
  <si>
    <t>项目的实施可以壮大村集体经济，进一步拓宽群众的增收渠道，方便群众的生产，带动群众增收致富，项目受益群众32户，129人（贫困户12户19人）预计年收益9万元。</t>
  </si>
  <si>
    <t>基础设施类项目</t>
  </si>
  <si>
    <t>拉多乡白坡章村地质灾害搬迁（边坡防护）建设项目</t>
  </si>
  <si>
    <t>拉多乡白坡章村</t>
  </si>
  <si>
    <t>新建混凝土挡土墙1294m³，浆砌石截水沟192m³等</t>
  </si>
  <si>
    <t>项目的实施可以确保白坡章村的搬迁的安全性，不受雨季的影响，受益群众35户133人（其中贫困户17户55人。）</t>
  </si>
  <si>
    <t>拉多乡拉多村温室引水灌溉项目</t>
  </si>
  <si>
    <t>拉多村</t>
  </si>
  <si>
    <t>新建引水管道2km，规格：DN110PE(1.0MPa)钢丝网骨架管，沉砂池1座，跨河沟200米等渠系建筑物。</t>
  </si>
  <si>
    <t>项目的实施可以解决20座温室的灌溉，受益群众40户134人（其中贫困户5户6人。）</t>
  </si>
  <si>
    <t>洞嘎镇聂村农田灌溉水渠建设项目</t>
  </si>
  <si>
    <t>聂村</t>
  </si>
  <si>
    <t>聂村新建钢筋混凝土水渠3500米及配套设施</t>
  </si>
  <si>
    <t>项目的实施可以解决350亩耕地的灌溉，受益群众58户200人（其中贫困户6户13人。）</t>
  </si>
  <si>
    <t>扎西塘村农田灌溉水渠（覆盖扎西塘温室）建设项目</t>
  </si>
  <si>
    <t>扎西塘村</t>
  </si>
  <si>
    <t>扎西塘村新建钢筋混凝土水渠4000米，及少量800米PE160管道（灌溉温室）及配套设施</t>
  </si>
  <si>
    <t>项目的实施可以解决19座温室的灌溉及300亩耕地的灌溉，受益群众59户236人（其中贫困户2户2人。）</t>
  </si>
  <si>
    <t>仲达镇增达组、玉如岗组灌溉水渠及达贵村蓄水池建设项目</t>
  </si>
  <si>
    <t>增达组、玉如岗组、达贵村</t>
  </si>
  <si>
    <t>新建混凝土水渠增达组1500米、玉如岗组1500米、及达贵村4座蓄水池（每座300立方）建设</t>
  </si>
  <si>
    <t>项目的实施可以解决350亩耕地的灌溉，受益群众125户342人（其中贫困户28户67人。）</t>
  </si>
  <si>
    <t>仲达镇堆许村夏组、比日岗组人居环境整治</t>
  </si>
  <si>
    <t>堆许村夏组、比日岗组</t>
  </si>
  <si>
    <t>夏组、比日岗道路硬化1300平方、人畜分离34户（根据每户牲畜数量确定面积）、修建围墙280米及部分挡墙</t>
  </si>
  <si>
    <t>项目的实施可以改善村居整体环境，提高群众整体生活质量，受益群众35户，79人（其中贫困户12户，24人）</t>
  </si>
  <si>
    <t>拉丁雪村人饮提升工程建设项目</t>
  </si>
  <si>
    <t>拉丁雪村</t>
  </si>
  <si>
    <t>新建取水口2座，蓄水池1座，引水管DN90PE管500米，村主管DN90PE管1770米</t>
  </si>
  <si>
    <t>项目的实施可以保障群众一年四季喝上干净的水，受益群众63户203人（其中贫困户16户35人）</t>
  </si>
  <si>
    <t>松木材村集体养殖基地围墙建设项目</t>
  </si>
  <si>
    <t>松木材村</t>
  </si>
  <si>
    <t>新建集体养殖基地，占地面积50亩、高2米，片石结构围墙建设。</t>
  </si>
  <si>
    <t>项目的实施可以方便群众的集体养殖管理，受益群众37户103人（其中贫困户11户38人）</t>
  </si>
  <si>
    <t>仲达镇拉丁雪村集体奶牛养殖项目配套设施建设</t>
  </si>
  <si>
    <t>新建奶牛养殖场400㎡；含牛圈、饲草仓库、管理房、引水PE管DN50管道300M及饮水槽、场地平整400㎡</t>
  </si>
  <si>
    <t>庞贤俊</t>
  </si>
  <si>
    <t>项目的实施可以方便群众的集体养殖管理，受益群众63户203人（其中贫困户16户35人）</t>
  </si>
  <si>
    <t>朗县滚村优质饲草加工厂建设及其次村粮油加工坊设备购置项目</t>
  </si>
  <si>
    <t>滚村王热组、朗镇其次</t>
  </si>
  <si>
    <t>洞嘎镇旺热村修建加工棚75㎡、设备间25㎡；购置饲料粉碎机1台、电动机1台、全自动打包机1台以及牧草膜和麻绳2套；为朗镇其次村购置电动石磨机1台、榨油机1台、粉碎机1台、磨面机1台</t>
  </si>
  <si>
    <t>项目的实施可以方便群众的集体养殖管理，受益群众94户351人（其中贫困户9户19人）</t>
  </si>
  <si>
    <t>登木乡左嘎村泽组截水墙建设项目</t>
  </si>
  <si>
    <t>登木乡左嘎村泽组</t>
  </si>
  <si>
    <t>新建截水墙60米；修建导流槽200米</t>
  </si>
  <si>
    <t>项目的实施可以方便群众的生活，受益群众5户22人（其中贫困户2户5人）</t>
  </si>
  <si>
    <t>朗巴居委会经济林木蓄水池建设项目</t>
  </si>
  <si>
    <t>朗巴居委会</t>
  </si>
  <si>
    <t>新建钢筋混泥土蓄水池120㎡1座10*10m*1.2m</t>
  </si>
  <si>
    <t>项目的实施可以解决100亩经济林木的灌溉，受益群众62户165人（其中贫困户14户27人。）</t>
  </si>
  <si>
    <t>仲达镇堆许村协岗组人畜饮水项目</t>
  </si>
  <si>
    <t>堆许村协岗组</t>
  </si>
  <si>
    <t>新建取水口1（1M×1M×1M）,蓄水池1座（3米*3米*2米）；管道饮水2700米PE管DN90</t>
  </si>
  <si>
    <t>项目的实施可以保障群众一年四季喝上干净的水，受益群众22户65人（其中贫困户5户11人）</t>
  </si>
  <si>
    <t>朗镇冲康村、巴热村扎西林农田灌溉水渠建设项目</t>
  </si>
  <si>
    <t>冲康村、巴热村扎西林</t>
  </si>
  <si>
    <t>冲康村新建钢筋混凝土水渠3000米，巴热村扎西林新建钢筋混凝土水渠500米及附属设施</t>
  </si>
  <si>
    <t>项目的实施可以解决350亩耕地的灌溉，受益群众145户356人（其中贫困户18户66人。）</t>
  </si>
  <si>
    <t>三区三洲资金解决</t>
  </si>
  <si>
    <t>仲达镇仲达村、伟列村农田灌溉水渠建设项目</t>
  </si>
  <si>
    <t>仲达村、伟列村</t>
  </si>
  <si>
    <t>新建混凝土水渠仲达村2000米、伟列村200米及配套渠系建设</t>
  </si>
  <si>
    <t>项目的实施可以解决400亩耕地的灌溉，受益群众156户542人（其中贫困户58户136人。）</t>
  </si>
  <si>
    <t>登木乡登木村农田灌溉水渠建设项目</t>
  </si>
  <si>
    <t>登木村</t>
  </si>
  <si>
    <t>新建钢筋混凝土水渠2800m，蓄水池2座，及配套附属设施。</t>
  </si>
  <si>
    <t>项目的实施可以解决220亩耕地的灌溉，受益群众150户513人（其中贫困户33户88人。）</t>
  </si>
  <si>
    <t>拉多乡杰村绿嘎组人居环境整治项目</t>
  </si>
  <si>
    <t>杰村绿嘎组</t>
  </si>
  <si>
    <t>包括硬化道路800平方，砖砌梯步200米，新建围墙300米及排水沟等</t>
  </si>
  <si>
    <t>项目的实施可以改善村居整体环境，提高群众整体生活质量，受益群众15户，36人（其中贫困户6户，13人）</t>
  </si>
  <si>
    <t>仲达镇堆许村、解协村里琼组农田灌溉水渠建设项目</t>
  </si>
  <si>
    <t>仲达镇堆许村、解协村里琼组</t>
  </si>
  <si>
    <t>新建混凝土水渠堆许村700米、解协村里琼组2000米及配套渠系建设</t>
  </si>
  <si>
    <t>项目的实施可以解决220亩耕地的灌溉，受益群众168户457人（其中贫困户43户112人。）</t>
  </si>
  <si>
    <t>朗县小型桥梁建设项目</t>
  </si>
  <si>
    <t>登木乡森木村、洛龙村；拉多乡杰村、藏村、白露村嘎组</t>
  </si>
  <si>
    <t>森木村集体养殖点新建1座、洛龙村新建2座（规格为桥长6m，宽3.5m）的钢架桥，拉多乡杰村1座、藏村1座、白露村嘎组1座（规格为8米*4米）的小型钢筋混凝土桥梁</t>
  </si>
  <si>
    <t>项目的实施可以方便群众的生活，受益群众348户986人（其中贫困户114户243人）</t>
  </si>
  <si>
    <t>朗县扎西塘、巴热、托麦村、登木村温室建设项目</t>
  </si>
  <si>
    <t>扎西塘、朗镇、登木乡</t>
  </si>
  <si>
    <t>修建三面墙温室14座</t>
  </si>
  <si>
    <t>项目的实施可以壮大朗县特色种植产业，转移剩余劳动力，带动群众增收致富，项目受益群众17户，150人，预计年收益5万元。</t>
  </si>
  <si>
    <t>康玛村人饮入户提升工程建设项目</t>
  </si>
  <si>
    <t>金东乡康玛村</t>
  </si>
  <si>
    <t>新建48户饮水入户管道及48个背水台。</t>
  </si>
  <si>
    <t>项目的实施可以方便群众的生活，受益群众64户195人（其中贫困户10户18人）</t>
  </si>
  <si>
    <t>娘村小白若人畜饮水建设项目</t>
  </si>
  <si>
    <t>朗镇娘村小白若组</t>
  </si>
  <si>
    <t>新建截水口1座，蓄水池1座，引水DN75PE管2735米，入户管600米</t>
  </si>
  <si>
    <t>项目的实施可以方便群众的生活，受益群众15户57人（其中贫困户4户12人）</t>
  </si>
  <si>
    <t>其次村经济林木灌溉建设项目</t>
  </si>
  <si>
    <t>朗镇其次村</t>
  </si>
  <si>
    <t>新建取水口1座，DN110PE管3350米，及分水口若干</t>
  </si>
  <si>
    <t>项目的实施可以解决150亩经济林木的灌溉，受益群众38户126人（其中贫困户4户9人。）</t>
  </si>
  <si>
    <t>登木乡比邻村拉贡塘集体养殖配套设施项目</t>
  </si>
  <si>
    <t>新建饲草棚35平方，贝雷桥9米</t>
  </si>
  <si>
    <t>发改委</t>
  </si>
  <si>
    <t>普布次仁</t>
  </si>
  <si>
    <t>比邻村项目实施可以解决比邻村集体养殖项目运输困难，增加55户218人（贫困户24户60人）收益</t>
  </si>
  <si>
    <t>登木乡巴桑村乡村道路修建项目</t>
  </si>
  <si>
    <t>登木乡巴桑村</t>
  </si>
  <si>
    <t>新建砂石路450米，挡墙45米水沟450米</t>
  </si>
  <si>
    <t>巴桑村项目实施可以方便38户157人其中（贫困户12户35人）日常出行</t>
  </si>
  <si>
    <t>朗镇温室大棚灌溉工程</t>
  </si>
  <si>
    <t>巴热组、扎西林组、荣组</t>
  </si>
  <si>
    <t>朗镇部分温室大棚进行管网浇灌</t>
  </si>
  <si>
    <t>项目建成后可实现温室大棚增产，在大棚原有基础上，为收益群众实现更多收益</t>
  </si>
  <si>
    <t>拉多乡白坡章村地质灾害搬迁附属工程建设项目</t>
  </si>
  <si>
    <t>路面硬化4280平方，道路排水沟1070米，给水工程1021米，阀门井50座，入户管310米，排水管1021米污水检查进50座，化粪池1座及电气工程等</t>
  </si>
  <si>
    <t>拉多乡吉村（新村）人居环境整治项目</t>
  </si>
  <si>
    <t>拉多乡吉村（新村）</t>
  </si>
  <si>
    <t>包括硬化道路3000平方，新建护栏1000米，及网围栏2000米等</t>
  </si>
  <si>
    <t>项目的实施可以改善村居整体环境，提高群众整体生活质量，受益群众65户，221人（其中贫困户17户，41人）</t>
  </si>
  <si>
    <t>生态保护和建设类项目</t>
  </si>
  <si>
    <t>生态脱贫岗位人员补助</t>
  </si>
  <si>
    <t>51个行政村1个居委会</t>
  </si>
  <si>
    <t>全县1101人/每人每年0.35万元</t>
  </si>
  <si>
    <t>林业局</t>
  </si>
  <si>
    <t>米玛旺堆</t>
  </si>
  <si>
    <t>全县1101人，年人均增收3500元。</t>
  </si>
  <si>
    <t>其它整合资金类</t>
  </si>
  <si>
    <t>朗县农牧民技能培训</t>
  </si>
  <si>
    <t>蔬菜园艺培训、畜禽养殖培训、农作物栽培技术培训、保安员培训等</t>
  </si>
  <si>
    <t>人力资源社会保障局</t>
  </si>
  <si>
    <t>平措</t>
  </si>
  <si>
    <t>项目的实施可以促进农牧区剩余劳动力实现准予就业，受益群众900户1500人，贫困户180户300人</t>
  </si>
  <si>
    <t>三岩类项目</t>
  </si>
  <si>
    <t>“三岩”搬迁安置点牲畜养殖项目</t>
  </si>
  <si>
    <t>朗县扎西塘村、巴热村、托麦村、登木村、申木村、巴龙村</t>
  </si>
  <si>
    <t>人均1头犏牛，按每头8000元标准,120万元。目前按照人均一头牲畜进行购置牲畜饲草，一头牲畜根据210天的前期饲料的储备，每头需购置1.6吨饲草，每吨按照市场价饲草料4200元（含运费），100.8万元。</t>
  </si>
  <si>
    <t>朗县农业农村局</t>
  </si>
  <si>
    <t>预计带动21户带动150人增收致富。推动当地畜牧业发展，解决群众的畜产品。</t>
  </si>
  <si>
    <t>朗镇扎西塘村文旅融合项目</t>
  </si>
  <si>
    <t>洞嘎镇扎西塘村</t>
  </si>
  <si>
    <t>扎西塘村集体富民农超建设面积120平米的农超，购置货架及货物等，预计投资80万元。</t>
  </si>
  <si>
    <t>预计带动9户71人增收致富，通过集体经济发展群众的收入来源，调整产业结构，解决群众的就业。</t>
  </si>
  <si>
    <t>三岩搬迁排水排污项目</t>
  </si>
  <si>
    <t>朗县各安置点</t>
  </si>
  <si>
    <t>新建1.5km排水、排污渠及其附属设施</t>
  </si>
  <si>
    <t>改善搬迁群众21户150人生产生活环境</t>
  </si>
  <si>
    <t>登木村三岩搬迁点机耕道道路改扩建项目</t>
  </si>
  <si>
    <t>安置点到耕地道路改扩建1km及修建挡墙。</t>
  </si>
  <si>
    <t>项目的实施可以方便登木乡三岩搬迁群众3户25人的生产生活</t>
  </si>
  <si>
    <t>洞嘎镇扎西塘村三岩搬迁点打麦场及辣椒晒场建设项目</t>
  </si>
  <si>
    <t>洞嘎镇扎西塘村三岩搬迁点</t>
  </si>
  <si>
    <t>新建饲草棚135平方米，辣椒晒场360平方，场地硬化691平方，新建围墙48米，大门2个</t>
  </si>
  <si>
    <t>改善搬迁群众9户71人生产生活环境</t>
  </si>
  <si>
    <t>朗县三岩搬迁点打麦场建设项目</t>
  </si>
  <si>
    <t>朗镇托麦村、巴热村荣组、登木乡登木村三岩搬迁点</t>
  </si>
  <si>
    <t>托麦村三岩搬迁点新建饲草棚90平方，场地硬化200平方，围墙48米，大门1座；朗镇巴热村荣组三岩搬迁点新建饲草棚60平方，场地硬化200平方，围墙48米，大门1座；登木乡三岩搬迁点新建饲草棚60平方，场地硬化150平方，围墙1400米，大门1座</t>
  </si>
  <si>
    <t>改善搬迁群众12户79人生产生活环境</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</si>
</sst>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s>
  <fonts count="32">
    <font>
      <sz val="11"/>
      <color theme="1"/>
      <name val="宋体"/>
      <charset val="134"/>
      <scheme val="minor"/>
    </font>
    <font>
      <sz val="18"/>
      <name val="方正小标宋简体"/>
      <charset val="134"/>
    </font>
    <font>
      <sz val="10"/>
      <name val="宋体"/>
      <charset val="134"/>
    </font>
    <font>
      <b/>
      <sz val="11"/>
      <color theme="1"/>
      <name val="宋体"/>
      <charset val="134"/>
    </font>
    <font>
      <b/>
      <sz val="11"/>
      <name val="宋体"/>
      <charset val="134"/>
    </font>
    <font>
      <sz val="10"/>
      <color rgb="FFFF0000"/>
      <name val="宋体"/>
      <charset val="134"/>
    </font>
    <font>
      <sz val="6"/>
      <name val="方正小标宋简体"/>
      <charset val="134"/>
    </font>
    <font>
      <sz val="10"/>
      <color theme="1"/>
      <name val="宋体"/>
      <charset val="134"/>
    </font>
    <font>
      <sz val="12"/>
      <color theme="1"/>
      <name val="仿宋"/>
      <charset val="134"/>
    </font>
    <font>
      <b/>
      <sz val="11"/>
      <color theme="1"/>
      <name val="仿宋"/>
      <charset val="134"/>
    </font>
    <font>
      <b/>
      <sz val="16"/>
      <name val="宋体"/>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indexed="8"/>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16" borderId="0" applyNumberFormat="0" applyBorder="0" applyAlignment="0" applyProtection="0">
      <alignment vertical="center"/>
    </xf>
    <xf numFmtId="0" fontId="25" fillId="2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8" applyNumberFormat="0" applyFont="0" applyAlignment="0" applyProtection="0">
      <alignment vertical="center"/>
    </xf>
    <xf numFmtId="0" fontId="12" fillId="23" borderId="0" applyNumberFormat="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7" applyNumberFormat="0" applyFill="0" applyAlignment="0" applyProtection="0">
      <alignment vertical="center"/>
    </xf>
    <xf numFmtId="0" fontId="27" fillId="0" borderId="7" applyNumberFormat="0" applyFill="0" applyAlignment="0" applyProtection="0">
      <alignment vertical="center"/>
    </xf>
    <xf numFmtId="0" fontId="12" fillId="31" borderId="0" applyNumberFormat="0" applyBorder="0" applyAlignment="0" applyProtection="0">
      <alignment vertical="center"/>
    </xf>
    <xf numFmtId="0" fontId="14" fillId="0" borderId="10" applyNumberFormat="0" applyFill="0" applyAlignment="0" applyProtection="0">
      <alignment vertical="center"/>
    </xf>
    <xf numFmtId="0" fontId="12" fillId="5" borderId="0" applyNumberFormat="0" applyBorder="0" applyAlignment="0" applyProtection="0">
      <alignment vertical="center"/>
    </xf>
    <xf numFmtId="0" fontId="18" fillId="10" borderId="6" applyNumberFormat="0" applyAlignment="0" applyProtection="0">
      <alignment vertical="center"/>
    </xf>
    <xf numFmtId="0" fontId="17" fillId="10" borderId="5" applyNumberFormat="0" applyAlignment="0" applyProtection="0">
      <alignment vertical="center"/>
    </xf>
    <xf numFmtId="0" fontId="26" fillId="28" borderId="11" applyNumberFormat="0" applyAlignment="0" applyProtection="0">
      <alignment vertical="center"/>
    </xf>
    <xf numFmtId="0" fontId="11" fillId="14" borderId="0" applyNumberFormat="0" applyBorder="0" applyAlignment="0" applyProtection="0">
      <alignment vertical="center"/>
    </xf>
    <xf numFmtId="0" fontId="12" fillId="18" borderId="0" applyNumberFormat="0" applyBorder="0" applyAlignment="0" applyProtection="0">
      <alignment vertical="center"/>
    </xf>
    <xf numFmtId="0" fontId="30" fillId="0" borderId="12" applyNumberFormat="0" applyFill="0" applyAlignment="0" applyProtection="0">
      <alignment vertical="center"/>
    </xf>
    <xf numFmtId="0" fontId="21" fillId="0" borderId="9" applyNumberFormat="0" applyFill="0" applyAlignment="0" applyProtection="0">
      <alignment vertical="center"/>
    </xf>
    <xf numFmtId="0" fontId="31" fillId="34" borderId="0" applyNumberFormat="0" applyBorder="0" applyAlignment="0" applyProtection="0">
      <alignment vertical="center"/>
    </xf>
    <xf numFmtId="0" fontId="24" fillId="22" borderId="0" applyNumberFormat="0" applyBorder="0" applyAlignment="0" applyProtection="0">
      <alignment vertical="center"/>
    </xf>
    <xf numFmtId="0" fontId="11" fillId="13" borderId="0" applyNumberFormat="0" applyBorder="0" applyAlignment="0" applyProtection="0">
      <alignment vertical="center"/>
    </xf>
    <xf numFmtId="0" fontId="12" fillId="12" borderId="0" applyNumberFormat="0" applyBorder="0" applyAlignment="0" applyProtection="0">
      <alignment vertical="center"/>
    </xf>
    <xf numFmtId="0" fontId="11" fillId="9" borderId="0" applyNumberFormat="0" applyBorder="0" applyAlignment="0" applyProtection="0">
      <alignment vertical="center"/>
    </xf>
    <xf numFmtId="0" fontId="11" fillId="27" borderId="0" applyNumberFormat="0" applyBorder="0" applyAlignment="0" applyProtection="0">
      <alignment vertical="center"/>
    </xf>
    <xf numFmtId="0" fontId="11" fillId="33" borderId="0" applyNumberFormat="0" applyBorder="0" applyAlignment="0" applyProtection="0">
      <alignment vertical="center"/>
    </xf>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2" fillId="30" borderId="0" applyNumberFormat="0" applyBorder="0" applyAlignment="0" applyProtection="0">
      <alignment vertical="center"/>
    </xf>
    <xf numFmtId="0" fontId="11" fillId="17" borderId="0" applyNumberFormat="0" applyBorder="0" applyAlignment="0" applyProtection="0">
      <alignment vertical="center"/>
    </xf>
    <xf numFmtId="0" fontId="11" fillId="32" borderId="0" applyNumberFormat="0" applyBorder="0" applyAlignment="0" applyProtection="0">
      <alignment vertical="center"/>
    </xf>
    <xf numFmtId="0" fontId="12" fillId="20" borderId="0" applyNumberFormat="0" applyBorder="0" applyAlignment="0" applyProtection="0">
      <alignment vertical="center"/>
    </xf>
    <xf numFmtId="0" fontId="11" fillId="8"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11" fillId="7" borderId="0" applyNumberFormat="0" applyBorder="0" applyAlignment="0" applyProtection="0">
      <alignment vertical="center"/>
    </xf>
    <xf numFmtId="0" fontId="12" fillId="25" borderId="0" applyNumberFormat="0" applyBorder="0" applyAlignment="0" applyProtection="0">
      <alignment vertical="center"/>
    </xf>
    <xf numFmtId="0" fontId="29" fillId="0" borderId="0">
      <alignment vertical="center"/>
    </xf>
    <xf numFmtId="0" fontId="20" fillId="0" borderId="0">
      <alignment vertical="center"/>
    </xf>
    <xf numFmtId="0" fontId="20" fillId="0" borderId="0">
      <alignment vertical="center"/>
    </xf>
  </cellStyleXfs>
  <cellXfs count="52">
    <xf numFmtId="0" fontId="0" fillId="0" borderId="0" xfId="0">
      <alignment vertical="center"/>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177" fontId="2" fillId="0" borderId="0" xfId="0" applyNumberFormat="1" applyFont="1" applyFill="1" applyBorder="1" applyAlignment="1">
      <alignment horizontal="left" vertical="center" wrapText="1"/>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right"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right"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xf numFmtId="176" fontId="2"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177" fontId="2" fillId="0" borderId="1" xfId="50" applyNumberFormat="1"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
  <sheetViews>
    <sheetView tabSelected="1" workbookViewId="0">
      <selection activeCell="I8" sqref="I8"/>
    </sheetView>
  </sheetViews>
  <sheetFormatPr defaultColWidth="9" defaultRowHeight="13.5"/>
  <cols>
    <col min="1" max="1" width="3.375" customWidth="1"/>
    <col min="2" max="2" width="3.75" customWidth="1"/>
    <col min="4" max="4" width="8.25" customWidth="1"/>
    <col min="5" max="5" width="16.375" customWidth="1"/>
    <col min="6" max="6" width="5.875" customWidth="1"/>
    <col min="7" max="7" width="5.25" customWidth="1"/>
    <col min="8" max="8" width="9.25" customWidth="1"/>
    <col min="9" max="9" width="29.875" customWidth="1"/>
    <col min="10" max="10" width="10.375" customWidth="1"/>
  </cols>
  <sheetData>
    <row r="1" ht="22.5" spans="1:10">
      <c r="A1" s="1" t="s">
        <v>0</v>
      </c>
      <c r="B1" s="1"/>
      <c r="C1" s="1"/>
      <c r="D1" s="1"/>
      <c r="E1" s="1"/>
      <c r="F1" s="1"/>
      <c r="G1" s="1"/>
      <c r="H1" s="2"/>
      <c r="I1" s="28"/>
      <c r="J1" s="1"/>
    </row>
    <row r="2" spans="1:10">
      <c r="A2" s="3" t="s">
        <v>1</v>
      </c>
      <c r="B2" s="3"/>
      <c r="C2" s="4"/>
      <c r="D2" s="3"/>
      <c r="E2" s="5"/>
      <c r="F2" s="5"/>
      <c r="G2" s="5"/>
      <c r="H2" s="6" t="s">
        <v>2</v>
      </c>
      <c r="I2" s="29"/>
      <c r="J2" s="29"/>
    </row>
    <row r="3" spans="1:10">
      <c r="A3" s="7" t="s">
        <v>3</v>
      </c>
      <c r="B3" s="7" t="s">
        <v>4</v>
      </c>
      <c r="C3" s="8" t="s">
        <v>5</v>
      </c>
      <c r="D3" s="7" t="s">
        <v>6</v>
      </c>
      <c r="E3" s="7" t="s">
        <v>7</v>
      </c>
      <c r="F3" s="9" t="s">
        <v>8</v>
      </c>
      <c r="G3" s="9" t="s">
        <v>9</v>
      </c>
      <c r="H3" s="10" t="s">
        <v>10</v>
      </c>
      <c r="I3" s="25" t="s">
        <v>11</v>
      </c>
      <c r="J3" s="7" t="s">
        <v>12</v>
      </c>
    </row>
    <row r="4" ht="24" customHeight="1" spans="1:10">
      <c r="A4" s="7"/>
      <c r="B4" s="7"/>
      <c r="C4" s="8"/>
      <c r="D4" s="7"/>
      <c r="E4" s="7"/>
      <c r="F4" s="9"/>
      <c r="G4" s="9"/>
      <c r="H4" s="10"/>
      <c r="I4" s="7"/>
      <c r="J4" s="7"/>
    </row>
    <row r="5" spans="1:10">
      <c r="A5" s="11" t="s">
        <v>13</v>
      </c>
      <c r="B5" s="11"/>
      <c r="C5" s="11"/>
      <c r="D5" s="12">
        <f>D6+D39+D68+D72+D70</f>
        <v>68</v>
      </c>
      <c r="E5" s="12"/>
      <c r="F5" s="12"/>
      <c r="G5" s="12"/>
      <c r="H5" s="13">
        <f>H6+H39+H68+H72+H70</f>
        <v>12186.1</v>
      </c>
      <c r="I5" s="30"/>
      <c r="J5" s="31"/>
    </row>
    <row r="6" spans="1:10">
      <c r="A6" s="14" t="s">
        <v>14</v>
      </c>
      <c r="B6" s="14"/>
      <c r="C6" s="14"/>
      <c r="D6" s="15">
        <v>32</v>
      </c>
      <c r="E6" s="14"/>
      <c r="F6" s="14"/>
      <c r="G6" s="14"/>
      <c r="H6" s="16">
        <v>6486.8</v>
      </c>
      <c r="I6" s="10"/>
      <c r="J6" s="7"/>
    </row>
    <row r="7" ht="49" customHeight="1" spans="1:10">
      <c r="A7" s="17">
        <v>1</v>
      </c>
      <c r="B7" s="10" t="s">
        <v>15</v>
      </c>
      <c r="C7" s="10" t="s">
        <v>16</v>
      </c>
      <c r="D7" s="10" t="s">
        <v>17</v>
      </c>
      <c r="E7" s="10" t="s">
        <v>18</v>
      </c>
      <c r="F7" s="10" t="s">
        <v>19</v>
      </c>
      <c r="G7" s="10" t="s">
        <v>20</v>
      </c>
      <c r="H7" s="10">
        <v>434.9</v>
      </c>
      <c r="I7" s="10" t="s">
        <v>21</v>
      </c>
      <c r="J7" s="7" t="s">
        <v>22</v>
      </c>
    </row>
    <row r="8" ht="54" customHeight="1" spans="1:10">
      <c r="A8" s="17">
        <v>2</v>
      </c>
      <c r="B8" s="10" t="s">
        <v>15</v>
      </c>
      <c r="C8" s="10" t="s">
        <v>23</v>
      </c>
      <c r="D8" s="10" t="s">
        <v>15</v>
      </c>
      <c r="E8" s="10" t="s">
        <v>24</v>
      </c>
      <c r="F8" s="10" t="s">
        <v>19</v>
      </c>
      <c r="G8" s="10" t="s">
        <v>20</v>
      </c>
      <c r="H8" s="10">
        <v>150</v>
      </c>
      <c r="I8" s="10" t="s">
        <v>25</v>
      </c>
      <c r="J8" s="7" t="s">
        <v>22</v>
      </c>
    </row>
    <row r="9" ht="51" customHeight="1" spans="1:10">
      <c r="A9" s="17">
        <v>3</v>
      </c>
      <c r="B9" s="10" t="s">
        <v>15</v>
      </c>
      <c r="C9" s="10" t="s">
        <v>26</v>
      </c>
      <c r="D9" s="10" t="s">
        <v>15</v>
      </c>
      <c r="E9" s="10" t="s">
        <v>27</v>
      </c>
      <c r="F9" s="10" t="s">
        <v>19</v>
      </c>
      <c r="G9" s="10" t="s">
        <v>20</v>
      </c>
      <c r="H9" s="10">
        <v>700</v>
      </c>
      <c r="I9" s="10" t="s">
        <v>28</v>
      </c>
      <c r="J9" s="7" t="s">
        <v>22</v>
      </c>
    </row>
    <row r="10" ht="54" customHeight="1" spans="1:10">
      <c r="A10" s="17">
        <v>4</v>
      </c>
      <c r="B10" s="10" t="s">
        <v>15</v>
      </c>
      <c r="C10" s="10" t="s">
        <v>29</v>
      </c>
      <c r="D10" s="10" t="s">
        <v>30</v>
      </c>
      <c r="E10" s="10" t="s">
        <v>31</v>
      </c>
      <c r="F10" s="10" t="s">
        <v>19</v>
      </c>
      <c r="G10" s="10" t="s">
        <v>20</v>
      </c>
      <c r="H10" s="10">
        <v>80</v>
      </c>
      <c r="I10" s="10" t="s">
        <v>32</v>
      </c>
      <c r="J10" s="7" t="s">
        <v>22</v>
      </c>
    </row>
    <row r="11" ht="54" customHeight="1" spans="1:10">
      <c r="A11" s="17">
        <v>5</v>
      </c>
      <c r="B11" s="10" t="s">
        <v>15</v>
      </c>
      <c r="C11" s="10" t="s">
        <v>33</v>
      </c>
      <c r="D11" s="10" t="s">
        <v>34</v>
      </c>
      <c r="E11" s="10" t="s">
        <v>35</v>
      </c>
      <c r="F11" s="10" t="s">
        <v>19</v>
      </c>
      <c r="G11" s="10" t="s">
        <v>20</v>
      </c>
      <c r="H11" s="10">
        <v>100</v>
      </c>
      <c r="I11" s="10" t="s">
        <v>36</v>
      </c>
      <c r="J11" s="7" t="s">
        <v>22</v>
      </c>
    </row>
    <row r="12" ht="51" customHeight="1" spans="1:10">
      <c r="A12" s="17">
        <v>6</v>
      </c>
      <c r="B12" s="10" t="s">
        <v>15</v>
      </c>
      <c r="C12" s="10" t="s">
        <v>37</v>
      </c>
      <c r="D12" s="10" t="s">
        <v>15</v>
      </c>
      <c r="E12" s="10" t="s">
        <v>38</v>
      </c>
      <c r="F12" s="10" t="s">
        <v>19</v>
      </c>
      <c r="G12" s="10" t="s">
        <v>20</v>
      </c>
      <c r="H12" s="10">
        <v>1300</v>
      </c>
      <c r="I12" s="10" t="s">
        <v>39</v>
      </c>
      <c r="J12" s="7" t="s">
        <v>22</v>
      </c>
    </row>
    <row r="13" ht="50" customHeight="1" spans="1:10">
      <c r="A13" s="17">
        <v>7</v>
      </c>
      <c r="B13" s="10" t="s">
        <v>15</v>
      </c>
      <c r="C13" s="10" t="s">
        <v>26</v>
      </c>
      <c r="D13" s="10" t="s">
        <v>40</v>
      </c>
      <c r="E13" s="10" t="s">
        <v>41</v>
      </c>
      <c r="F13" s="10" t="s">
        <v>19</v>
      </c>
      <c r="G13" s="10" t="s">
        <v>20</v>
      </c>
      <c r="H13" s="10">
        <v>500</v>
      </c>
      <c r="I13" s="10" t="s">
        <v>42</v>
      </c>
      <c r="J13" s="7" t="s">
        <v>22</v>
      </c>
    </row>
    <row r="14" ht="47" customHeight="1" spans="1:10">
      <c r="A14" s="17">
        <v>8</v>
      </c>
      <c r="B14" s="10" t="s">
        <v>15</v>
      </c>
      <c r="C14" s="10" t="s">
        <v>43</v>
      </c>
      <c r="D14" s="10" t="s">
        <v>44</v>
      </c>
      <c r="E14" s="10" t="s">
        <v>45</v>
      </c>
      <c r="F14" s="10" t="s">
        <v>19</v>
      </c>
      <c r="G14" s="10" t="s">
        <v>20</v>
      </c>
      <c r="H14" s="10">
        <v>300</v>
      </c>
      <c r="I14" s="10" t="s">
        <v>46</v>
      </c>
      <c r="J14" s="7" t="s">
        <v>22</v>
      </c>
    </row>
    <row r="15" ht="57" customHeight="1" spans="1:10">
      <c r="A15" s="17">
        <v>9</v>
      </c>
      <c r="B15" s="10" t="s">
        <v>15</v>
      </c>
      <c r="C15" s="10" t="s">
        <v>47</v>
      </c>
      <c r="D15" s="10" t="s">
        <v>48</v>
      </c>
      <c r="E15" s="10" t="s">
        <v>49</v>
      </c>
      <c r="F15" s="10" t="s">
        <v>19</v>
      </c>
      <c r="G15" s="10" t="s">
        <v>20</v>
      </c>
      <c r="H15" s="10">
        <v>220</v>
      </c>
      <c r="I15" s="10" t="s">
        <v>50</v>
      </c>
      <c r="J15" s="7" t="s">
        <v>22</v>
      </c>
    </row>
    <row r="16" ht="50" customHeight="1" spans="1:10">
      <c r="A16" s="17">
        <v>10</v>
      </c>
      <c r="B16" s="10" t="s">
        <v>15</v>
      </c>
      <c r="C16" s="10" t="s">
        <v>51</v>
      </c>
      <c r="D16" s="10" t="s">
        <v>52</v>
      </c>
      <c r="E16" s="10" t="s">
        <v>53</v>
      </c>
      <c r="F16" s="10" t="s">
        <v>19</v>
      </c>
      <c r="G16" s="10" t="s">
        <v>20</v>
      </c>
      <c r="H16" s="10">
        <v>300</v>
      </c>
      <c r="I16" s="10" t="s">
        <v>54</v>
      </c>
      <c r="J16" s="7" t="s">
        <v>22</v>
      </c>
    </row>
    <row r="17" ht="91" customHeight="1" spans="1:10">
      <c r="A17" s="17">
        <v>11</v>
      </c>
      <c r="B17" s="10" t="s">
        <v>15</v>
      </c>
      <c r="C17" s="10" t="s">
        <v>55</v>
      </c>
      <c r="D17" s="10" t="s">
        <v>56</v>
      </c>
      <c r="E17" s="10" t="s">
        <v>57</v>
      </c>
      <c r="F17" s="10" t="s">
        <v>58</v>
      </c>
      <c r="G17" s="10" t="s">
        <v>59</v>
      </c>
      <c r="H17" s="10">
        <v>684</v>
      </c>
      <c r="I17" s="10" t="s">
        <v>60</v>
      </c>
      <c r="J17" s="7" t="s">
        <v>22</v>
      </c>
    </row>
    <row r="18" ht="48" customHeight="1" spans="1:10">
      <c r="A18" s="17">
        <v>12</v>
      </c>
      <c r="B18" s="10" t="s">
        <v>15</v>
      </c>
      <c r="C18" s="10" t="s">
        <v>61</v>
      </c>
      <c r="D18" s="10" t="s">
        <v>62</v>
      </c>
      <c r="E18" s="10" t="s">
        <v>63</v>
      </c>
      <c r="F18" s="10" t="s">
        <v>58</v>
      </c>
      <c r="G18" s="10" t="s">
        <v>59</v>
      </c>
      <c r="H18" s="10">
        <v>109.71</v>
      </c>
      <c r="I18" s="10" t="s">
        <v>64</v>
      </c>
      <c r="J18" s="7" t="s">
        <v>22</v>
      </c>
    </row>
    <row r="19" ht="51" customHeight="1" spans="1:10">
      <c r="A19" s="17">
        <v>13</v>
      </c>
      <c r="B19" s="10" t="s">
        <v>15</v>
      </c>
      <c r="C19" s="10" t="s">
        <v>65</v>
      </c>
      <c r="D19" s="10" t="s">
        <v>66</v>
      </c>
      <c r="E19" s="10" t="s">
        <v>67</v>
      </c>
      <c r="F19" s="10" t="s">
        <v>58</v>
      </c>
      <c r="G19" s="10" t="s">
        <v>59</v>
      </c>
      <c r="H19" s="10">
        <v>9.19</v>
      </c>
      <c r="I19" s="10" t="s">
        <v>68</v>
      </c>
      <c r="J19" s="7" t="s">
        <v>22</v>
      </c>
    </row>
    <row r="20" ht="50" customHeight="1" spans="1:10">
      <c r="A20" s="17">
        <v>14</v>
      </c>
      <c r="B20" s="10" t="s">
        <v>15</v>
      </c>
      <c r="C20" s="10" t="s">
        <v>69</v>
      </c>
      <c r="D20" s="10" t="s">
        <v>70</v>
      </c>
      <c r="E20" s="10" t="s">
        <v>71</v>
      </c>
      <c r="F20" s="10" t="s">
        <v>72</v>
      </c>
      <c r="G20" s="10" t="s">
        <v>73</v>
      </c>
      <c r="H20" s="10">
        <v>40</v>
      </c>
      <c r="I20" s="10" t="s">
        <v>74</v>
      </c>
      <c r="J20" s="7" t="s">
        <v>22</v>
      </c>
    </row>
    <row r="21" ht="120" customHeight="1" spans="1:10">
      <c r="A21" s="17">
        <v>15</v>
      </c>
      <c r="B21" s="10" t="s">
        <v>15</v>
      </c>
      <c r="C21" s="10" t="s">
        <v>75</v>
      </c>
      <c r="D21" s="10" t="s">
        <v>76</v>
      </c>
      <c r="E21" s="10" t="s">
        <v>77</v>
      </c>
      <c r="F21" s="10" t="s">
        <v>44</v>
      </c>
      <c r="G21" s="10" t="s">
        <v>78</v>
      </c>
      <c r="H21" s="10">
        <v>40</v>
      </c>
      <c r="I21" s="10" t="s">
        <v>79</v>
      </c>
      <c r="J21" s="7" t="s">
        <v>22</v>
      </c>
    </row>
    <row r="22" ht="60" customHeight="1" spans="1:10">
      <c r="A22" s="17">
        <v>16</v>
      </c>
      <c r="B22" s="10" t="s">
        <v>15</v>
      </c>
      <c r="C22" s="10" t="s">
        <v>80</v>
      </c>
      <c r="D22" s="10" t="s">
        <v>81</v>
      </c>
      <c r="E22" s="10" t="s">
        <v>82</v>
      </c>
      <c r="F22" s="10" t="s">
        <v>83</v>
      </c>
      <c r="G22" s="10" t="s">
        <v>84</v>
      </c>
      <c r="H22" s="10">
        <v>28</v>
      </c>
      <c r="I22" s="10" t="s">
        <v>85</v>
      </c>
      <c r="J22" s="7" t="s">
        <v>22</v>
      </c>
    </row>
    <row r="23" ht="171" customHeight="1" spans="1:10">
      <c r="A23" s="17">
        <v>17</v>
      </c>
      <c r="B23" s="10" t="s">
        <v>15</v>
      </c>
      <c r="C23" s="10" t="s">
        <v>86</v>
      </c>
      <c r="D23" s="10" t="s">
        <v>87</v>
      </c>
      <c r="E23" s="10" t="s">
        <v>88</v>
      </c>
      <c r="F23" s="10" t="s">
        <v>89</v>
      </c>
      <c r="G23" s="10" t="s">
        <v>90</v>
      </c>
      <c r="H23" s="10">
        <v>30</v>
      </c>
      <c r="I23" s="10" t="s">
        <v>91</v>
      </c>
      <c r="J23" s="7" t="s">
        <v>22</v>
      </c>
    </row>
    <row r="24" ht="54" customHeight="1" spans="1:10">
      <c r="A24" s="17">
        <v>18</v>
      </c>
      <c r="B24" s="10" t="s">
        <v>15</v>
      </c>
      <c r="C24" s="10" t="s">
        <v>92</v>
      </c>
      <c r="D24" s="10" t="s">
        <v>93</v>
      </c>
      <c r="E24" s="10" t="s">
        <v>94</v>
      </c>
      <c r="F24" s="10" t="s">
        <v>95</v>
      </c>
      <c r="G24" s="10" t="s">
        <v>96</v>
      </c>
      <c r="H24" s="10">
        <v>30</v>
      </c>
      <c r="I24" s="10" t="s">
        <v>97</v>
      </c>
      <c r="J24" s="7" t="s">
        <v>22</v>
      </c>
    </row>
    <row r="25" ht="63" customHeight="1" spans="1:10">
      <c r="A25" s="17">
        <v>19</v>
      </c>
      <c r="B25" s="10" t="s">
        <v>15</v>
      </c>
      <c r="C25" s="10" t="s">
        <v>98</v>
      </c>
      <c r="D25" s="10" t="s">
        <v>99</v>
      </c>
      <c r="E25" s="10" t="s">
        <v>100</v>
      </c>
      <c r="F25" s="10" t="s">
        <v>101</v>
      </c>
      <c r="G25" s="10" t="s">
        <v>102</v>
      </c>
      <c r="H25" s="10">
        <v>30</v>
      </c>
      <c r="I25" s="10" t="s">
        <v>103</v>
      </c>
      <c r="J25" s="7" t="s">
        <v>22</v>
      </c>
    </row>
    <row r="26" ht="74" customHeight="1" spans="1:10">
      <c r="A26" s="17">
        <v>20</v>
      </c>
      <c r="B26" s="10" t="s">
        <v>15</v>
      </c>
      <c r="C26" s="10" t="s">
        <v>104</v>
      </c>
      <c r="D26" s="10" t="s">
        <v>105</v>
      </c>
      <c r="E26" s="10" t="s">
        <v>106</v>
      </c>
      <c r="F26" s="10" t="s">
        <v>58</v>
      </c>
      <c r="G26" s="10" t="s">
        <v>59</v>
      </c>
      <c r="H26" s="10">
        <v>93</v>
      </c>
      <c r="I26" s="10" t="s">
        <v>107</v>
      </c>
      <c r="J26" s="7" t="s">
        <v>22</v>
      </c>
    </row>
    <row r="27" ht="43" customHeight="1" spans="1:10">
      <c r="A27" s="17">
        <v>21</v>
      </c>
      <c r="B27" s="10" t="s">
        <v>15</v>
      </c>
      <c r="C27" s="10" t="s">
        <v>108</v>
      </c>
      <c r="D27" s="10" t="s">
        <v>109</v>
      </c>
      <c r="E27" s="10" t="s">
        <v>110</v>
      </c>
      <c r="F27" s="10" t="s">
        <v>58</v>
      </c>
      <c r="G27" s="10" t="s">
        <v>59</v>
      </c>
      <c r="H27" s="10">
        <v>18</v>
      </c>
      <c r="I27" s="10" t="s">
        <v>111</v>
      </c>
      <c r="J27" s="7" t="s">
        <v>22</v>
      </c>
    </row>
    <row r="28" ht="61" customHeight="1" spans="1:10">
      <c r="A28" s="18">
        <v>22</v>
      </c>
      <c r="B28" s="19" t="s">
        <v>15</v>
      </c>
      <c r="C28" s="19" t="s">
        <v>112</v>
      </c>
      <c r="D28" s="19" t="s">
        <v>15</v>
      </c>
      <c r="E28" s="19" t="s">
        <v>113</v>
      </c>
      <c r="F28" s="19" t="s">
        <v>19</v>
      </c>
      <c r="G28" s="19" t="s">
        <v>20</v>
      </c>
      <c r="H28" s="20">
        <v>253</v>
      </c>
      <c r="I28" s="19" t="s">
        <v>114</v>
      </c>
      <c r="J28" s="19" t="s">
        <v>115</v>
      </c>
    </row>
    <row r="29" ht="46" customHeight="1" spans="1:10">
      <c r="A29" s="21">
        <v>23</v>
      </c>
      <c r="B29" s="22" t="s">
        <v>15</v>
      </c>
      <c r="C29" s="22" t="s">
        <v>116</v>
      </c>
      <c r="D29" s="22" t="s">
        <v>109</v>
      </c>
      <c r="E29" s="22" t="s">
        <v>117</v>
      </c>
      <c r="F29" s="22" t="s">
        <v>19</v>
      </c>
      <c r="G29" s="22" t="s">
        <v>20</v>
      </c>
      <c r="H29" s="22">
        <v>80</v>
      </c>
      <c r="I29" s="22" t="s">
        <v>118</v>
      </c>
      <c r="J29" s="22" t="s">
        <v>119</v>
      </c>
    </row>
    <row r="30" ht="35" customHeight="1" spans="1:10">
      <c r="A30" s="21">
        <v>24</v>
      </c>
      <c r="B30" s="22" t="s">
        <v>15</v>
      </c>
      <c r="C30" s="22" t="s">
        <v>120</v>
      </c>
      <c r="D30" s="22" t="s">
        <v>121</v>
      </c>
      <c r="E30" s="22" t="s">
        <v>122</v>
      </c>
      <c r="F30" s="22" t="s">
        <v>19</v>
      </c>
      <c r="G30" s="22" t="s">
        <v>20</v>
      </c>
      <c r="H30" s="22">
        <v>112</v>
      </c>
      <c r="I30" s="22" t="s">
        <v>123</v>
      </c>
      <c r="J30" s="22" t="s">
        <v>119</v>
      </c>
    </row>
    <row r="31" ht="144" customHeight="1" spans="1:10">
      <c r="A31" s="21">
        <v>25</v>
      </c>
      <c r="B31" s="22" t="s">
        <v>15</v>
      </c>
      <c r="C31" s="22" t="s">
        <v>124</v>
      </c>
      <c r="D31" s="22" t="s">
        <v>95</v>
      </c>
      <c r="E31" s="22" t="s">
        <v>125</v>
      </c>
      <c r="F31" s="22" t="s">
        <v>19</v>
      </c>
      <c r="G31" s="22" t="s">
        <v>20</v>
      </c>
      <c r="H31" s="22">
        <v>100</v>
      </c>
      <c r="I31" s="22" t="s">
        <v>126</v>
      </c>
      <c r="J31" s="22" t="s">
        <v>119</v>
      </c>
    </row>
    <row r="32" ht="40" customHeight="1" spans="1:10">
      <c r="A32" s="21">
        <v>26</v>
      </c>
      <c r="B32" s="22" t="s">
        <v>15</v>
      </c>
      <c r="C32" s="22" t="s">
        <v>127</v>
      </c>
      <c r="D32" s="22" t="s">
        <v>128</v>
      </c>
      <c r="E32" s="22" t="s">
        <v>129</v>
      </c>
      <c r="F32" s="22" t="s">
        <v>19</v>
      </c>
      <c r="G32" s="22" t="s">
        <v>20</v>
      </c>
      <c r="H32" s="22">
        <v>100</v>
      </c>
      <c r="I32" s="22" t="s">
        <v>130</v>
      </c>
      <c r="J32" s="22" t="s">
        <v>119</v>
      </c>
    </row>
    <row r="33" ht="38" customHeight="1" spans="1:10">
      <c r="A33" s="21">
        <v>27</v>
      </c>
      <c r="B33" s="22" t="s">
        <v>15</v>
      </c>
      <c r="C33" s="22" t="s">
        <v>131</v>
      </c>
      <c r="D33" s="22" t="s">
        <v>132</v>
      </c>
      <c r="E33" s="22" t="s">
        <v>133</v>
      </c>
      <c r="F33" s="22" t="s">
        <v>19</v>
      </c>
      <c r="G33" s="22" t="s">
        <v>20</v>
      </c>
      <c r="H33" s="22">
        <v>60</v>
      </c>
      <c r="I33" s="22" t="s">
        <v>134</v>
      </c>
      <c r="J33" s="22" t="s">
        <v>119</v>
      </c>
    </row>
    <row r="34" ht="39" customHeight="1" spans="1:10">
      <c r="A34" s="21">
        <v>28</v>
      </c>
      <c r="B34" s="22" t="s">
        <v>15</v>
      </c>
      <c r="C34" s="22" t="s">
        <v>135</v>
      </c>
      <c r="D34" s="22" t="s">
        <v>136</v>
      </c>
      <c r="E34" s="22" t="s">
        <v>137</v>
      </c>
      <c r="F34" s="22" t="s">
        <v>19</v>
      </c>
      <c r="G34" s="22" t="s">
        <v>20</v>
      </c>
      <c r="H34" s="22">
        <v>25</v>
      </c>
      <c r="I34" s="22" t="s">
        <v>134</v>
      </c>
      <c r="J34" s="22" t="s">
        <v>119</v>
      </c>
    </row>
    <row r="35" ht="36" customHeight="1" spans="1:10">
      <c r="A35" s="21">
        <v>29</v>
      </c>
      <c r="B35" s="22" t="s">
        <v>15</v>
      </c>
      <c r="C35" s="22" t="s">
        <v>138</v>
      </c>
      <c r="D35" s="22" t="s">
        <v>139</v>
      </c>
      <c r="E35" s="22" t="s">
        <v>140</v>
      </c>
      <c r="F35" s="22" t="s">
        <v>19</v>
      </c>
      <c r="G35" s="22" t="s">
        <v>20</v>
      </c>
      <c r="H35" s="22">
        <v>70</v>
      </c>
      <c r="I35" s="22" t="s">
        <v>141</v>
      </c>
      <c r="J35" s="22" t="s">
        <v>119</v>
      </c>
    </row>
    <row r="36" ht="51" customHeight="1" spans="1:10">
      <c r="A36" s="21">
        <v>30</v>
      </c>
      <c r="B36" s="22" t="s">
        <v>15</v>
      </c>
      <c r="C36" s="22" t="s">
        <v>142</v>
      </c>
      <c r="D36" s="22" t="s">
        <v>143</v>
      </c>
      <c r="E36" s="22" t="s">
        <v>144</v>
      </c>
      <c r="F36" s="22" t="s">
        <v>145</v>
      </c>
      <c r="G36" s="22" t="s">
        <v>59</v>
      </c>
      <c r="H36" s="22">
        <v>290</v>
      </c>
      <c r="I36" s="22" t="s">
        <v>146</v>
      </c>
      <c r="J36" s="22" t="s">
        <v>119</v>
      </c>
    </row>
    <row r="37" ht="82" customHeight="1" spans="1:10">
      <c r="A37" s="21">
        <v>31</v>
      </c>
      <c r="B37" s="22" t="s">
        <v>15</v>
      </c>
      <c r="C37" s="22" t="s">
        <v>147</v>
      </c>
      <c r="D37" s="22" t="s">
        <v>148</v>
      </c>
      <c r="E37" s="22" t="s">
        <v>149</v>
      </c>
      <c r="F37" s="22" t="s">
        <v>145</v>
      </c>
      <c r="G37" s="22" t="s">
        <v>59</v>
      </c>
      <c r="H37" s="22">
        <v>150</v>
      </c>
      <c r="I37" s="22" t="s">
        <v>150</v>
      </c>
      <c r="J37" s="22" t="s">
        <v>119</v>
      </c>
    </row>
    <row r="38" ht="83" customHeight="1" spans="1:10">
      <c r="A38" s="21">
        <v>32</v>
      </c>
      <c r="B38" s="22" t="s">
        <v>15</v>
      </c>
      <c r="C38" s="22" t="s">
        <v>151</v>
      </c>
      <c r="D38" s="22" t="s">
        <v>152</v>
      </c>
      <c r="E38" s="22" t="s">
        <v>153</v>
      </c>
      <c r="F38" s="22" t="s">
        <v>145</v>
      </c>
      <c r="G38" s="22" t="s">
        <v>59</v>
      </c>
      <c r="H38" s="23">
        <v>50</v>
      </c>
      <c r="I38" s="22" t="s">
        <v>154</v>
      </c>
      <c r="J38" s="22" t="s">
        <v>119</v>
      </c>
    </row>
    <row r="39" ht="39" customHeight="1" spans="1:10">
      <c r="A39" s="24" t="s">
        <v>155</v>
      </c>
      <c r="B39" s="24"/>
      <c r="C39" s="24"/>
      <c r="D39" s="15">
        <v>28</v>
      </c>
      <c r="E39" s="14"/>
      <c r="F39" s="14"/>
      <c r="G39" s="14"/>
      <c r="H39" s="16">
        <v>4663.3</v>
      </c>
      <c r="I39" s="25"/>
      <c r="J39" s="7"/>
    </row>
    <row r="40" ht="60" customHeight="1" spans="1:10">
      <c r="A40" s="17">
        <v>1</v>
      </c>
      <c r="B40" s="25" t="s">
        <v>15</v>
      </c>
      <c r="C40" s="8" t="s">
        <v>156</v>
      </c>
      <c r="D40" s="25" t="s">
        <v>157</v>
      </c>
      <c r="E40" s="25" t="s">
        <v>158</v>
      </c>
      <c r="F40" s="25" t="s">
        <v>145</v>
      </c>
      <c r="G40" s="25" t="s">
        <v>59</v>
      </c>
      <c r="H40" s="10">
        <v>280</v>
      </c>
      <c r="I40" s="25" t="s">
        <v>159</v>
      </c>
      <c r="J40" s="7" t="s">
        <v>22</v>
      </c>
    </row>
    <row r="41" ht="65" customHeight="1" spans="1:10">
      <c r="A41" s="17">
        <v>2</v>
      </c>
      <c r="B41" s="25" t="s">
        <v>15</v>
      </c>
      <c r="C41" s="8" t="s">
        <v>160</v>
      </c>
      <c r="D41" s="8" t="s">
        <v>161</v>
      </c>
      <c r="E41" s="8" t="s">
        <v>162</v>
      </c>
      <c r="F41" s="8" t="s">
        <v>58</v>
      </c>
      <c r="G41" s="8" t="s">
        <v>59</v>
      </c>
      <c r="H41" s="10">
        <v>80.3</v>
      </c>
      <c r="I41" s="25" t="s">
        <v>163</v>
      </c>
      <c r="J41" s="7" t="s">
        <v>22</v>
      </c>
    </row>
    <row r="42" ht="43" customHeight="1" spans="1:10">
      <c r="A42" s="17">
        <v>3</v>
      </c>
      <c r="B42" s="25" t="s">
        <v>15</v>
      </c>
      <c r="C42" s="8" t="s">
        <v>164</v>
      </c>
      <c r="D42" s="8" t="s">
        <v>165</v>
      </c>
      <c r="E42" s="8" t="s">
        <v>166</v>
      </c>
      <c r="F42" s="8" t="s">
        <v>58</v>
      </c>
      <c r="G42" s="8" t="s">
        <v>59</v>
      </c>
      <c r="H42" s="10">
        <v>250</v>
      </c>
      <c r="I42" s="25" t="s">
        <v>167</v>
      </c>
      <c r="J42" s="7" t="s">
        <v>22</v>
      </c>
    </row>
    <row r="43" ht="62" customHeight="1" spans="1:10">
      <c r="A43" s="17">
        <v>4</v>
      </c>
      <c r="B43" s="25" t="s">
        <v>15</v>
      </c>
      <c r="C43" s="8" t="s">
        <v>168</v>
      </c>
      <c r="D43" s="8" t="s">
        <v>169</v>
      </c>
      <c r="E43" s="8" t="s">
        <v>170</v>
      </c>
      <c r="F43" s="8" t="s">
        <v>58</v>
      </c>
      <c r="G43" s="8" t="s">
        <v>59</v>
      </c>
      <c r="H43" s="10">
        <v>300</v>
      </c>
      <c r="I43" s="25" t="s">
        <v>171</v>
      </c>
      <c r="J43" s="7" t="s">
        <v>22</v>
      </c>
    </row>
    <row r="44" ht="71" customHeight="1" spans="1:10">
      <c r="A44" s="17">
        <v>5</v>
      </c>
      <c r="B44" s="25" t="s">
        <v>15</v>
      </c>
      <c r="C44" s="8" t="s">
        <v>172</v>
      </c>
      <c r="D44" s="8" t="s">
        <v>173</v>
      </c>
      <c r="E44" s="8" t="s">
        <v>174</v>
      </c>
      <c r="F44" s="8" t="s">
        <v>58</v>
      </c>
      <c r="G44" s="8" t="s">
        <v>59</v>
      </c>
      <c r="H44" s="10">
        <v>300</v>
      </c>
      <c r="I44" s="25" t="s">
        <v>175</v>
      </c>
      <c r="J44" s="7" t="s">
        <v>22</v>
      </c>
    </row>
    <row r="45" ht="67" customHeight="1" spans="1:10">
      <c r="A45" s="17">
        <v>6</v>
      </c>
      <c r="B45" s="25" t="s">
        <v>15</v>
      </c>
      <c r="C45" s="8" t="s">
        <v>176</v>
      </c>
      <c r="D45" s="8" t="s">
        <v>177</v>
      </c>
      <c r="E45" s="8" t="s">
        <v>178</v>
      </c>
      <c r="F45" s="8" t="s">
        <v>58</v>
      </c>
      <c r="G45" s="8" t="s">
        <v>59</v>
      </c>
      <c r="H45" s="10">
        <v>400</v>
      </c>
      <c r="I45" s="32" t="s">
        <v>179</v>
      </c>
      <c r="J45" s="7" t="s">
        <v>22</v>
      </c>
    </row>
    <row r="46" ht="52" customHeight="1" spans="1:10">
      <c r="A46" s="17">
        <v>7</v>
      </c>
      <c r="B46" s="25" t="s">
        <v>15</v>
      </c>
      <c r="C46" s="8" t="s">
        <v>180</v>
      </c>
      <c r="D46" s="8" t="s">
        <v>181</v>
      </c>
      <c r="E46" s="8" t="s">
        <v>182</v>
      </c>
      <c r="F46" s="8" t="s">
        <v>58</v>
      </c>
      <c r="G46" s="8" t="s">
        <v>59</v>
      </c>
      <c r="H46" s="10">
        <v>60</v>
      </c>
      <c r="I46" s="32" t="s">
        <v>183</v>
      </c>
      <c r="J46" s="7" t="s">
        <v>22</v>
      </c>
    </row>
    <row r="47" ht="54" customHeight="1" spans="1:10">
      <c r="A47" s="17">
        <v>8</v>
      </c>
      <c r="B47" s="25" t="s">
        <v>15</v>
      </c>
      <c r="C47" s="8" t="s">
        <v>184</v>
      </c>
      <c r="D47" s="8" t="s">
        <v>185</v>
      </c>
      <c r="E47" s="8" t="s">
        <v>186</v>
      </c>
      <c r="F47" s="8" t="s">
        <v>58</v>
      </c>
      <c r="G47" s="8" t="s">
        <v>59</v>
      </c>
      <c r="H47" s="10">
        <v>65</v>
      </c>
      <c r="I47" s="32" t="s">
        <v>187</v>
      </c>
      <c r="J47" s="7" t="s">
        <v>22</v>
      </c>
    </row>
    <row r="48" ht="68" customHeight="1" spans="1:10">
      <c r="A48" s="17">
        <v>9</v>
      </c>
      <c r="B48" s="25" t="s">
        <v>15</v>
      </c>
      <c r="C48" s="8" t="s">
        <v>188</v>
      </c>
      <c r="D48" s="8" t="s">
        <v>181</v>
      </c>
      <c r="E48" s="8" t="s">
        <v>189</v>
      </c>
      <c r="F48" s="8" t="s">
        <v>83</v>
      </c>
      <c r="G48" s="8" t="s">
        <v>190</v>
      </c>
      <c r="H48" s="10">
        <v>22</v>
      </c>
      <c r="I48" s="32" t="s">
        <v>191</v>
      </c>
      <c r="J48" s="7" t="s">
        <v>22</v>
      </c>
    </row>
    <row r="49" ht="108" customHeight="1" spans="1:10">
      <c r="A49" s="17">
        <v>10</v>
      </c>
      <c r="B49" s="25" t="s">
        <v>15</v>
      </c>
      <c r="C49" s="8" t="s">
        <v>192</v>
      </c>
      <c r="D49" s="8" t="s">
        <v>193</v>
      </c>
      <c r="E49" s="8" t="s">
        <v>194</v>
      </c>
      <c r="F49" s="8" t="s">
        <v>145</v>
      </c>
      <c r="G49" s="8" t="s">
        <v>59</v>
      </c>
      <c r="H49" s="10">
        <v>37</v>
      </c>
      <c r="I49" s="32" t="s">
        <v>195</v>
      </c>
      <c r="J49" s="7" t="s">
        <v>22</v>
      </c>
    </row>
    <row r="50" ht="43" customHeight="1" spans="1:10">
      <c r="A50" s="17">
        <v>11</v>
      </c>
      <c r="B50" s="25" t="s">
        <v>15</v>
      </c>
      <c r="C50" s="8" t="s">
        <v>196</v>
      </c>
      <c r="D50" s="8" t="s">
        <v>197</v>
      </c>
      <c r="E50" s="8" t="s">
        <v>198</v>
      </c>
      <c r="F50" s="8" t="s">
        <v>145</v>
      </c>
      <c r="G50" s="8" t="s">
        <v>59</v>
      </c>
      <c r="H50" s="10">
        <v>80</v>
      </c>
      <c r="I50" s="32" t="s">
        <v>199</v>
      </c>
      <c r="J50" s="7" t="s">
        <v>22</v>
      </c>
    </row>
    <row r="51" ht="48" customHeight="1" spans="1:10">
      <c r="A51" s="17">
        <v>12</v>
      </c>
      <c r="B51" s="25" t="s">
        <v>15</v>
      </c>
      <c r="C51" s="8" t="s">
        <v>200</v>
      </c>
      <c r="D51" s="8" t="s">
        <v>201</v>
      </c>
      <c r="E51" s="8" t="s">
        <v>202</v>
      </c>
      <c r="F51" s="8" t="s">
        <v>145</v>
      </c>
      <c r="G51" s="8" t="s">
        <v>59</v>
      </c>
      <c r="H51" s="10">
        <v>28</v>
      </c>
      <c r="I51" s="32" t="s">
        <v>203</v>
      </c>
      <c r="J51" s="7" t="s">
        <v>22</v>
      </c>
    </row>
    <row r="52" ht="59" customHeight="1" spans="1:10">
      <c r="A52" s="17">
        <v>13</v>
      </c>
      <c r="B52" s="25" t="s">
        <v>15</v>
      </c>
      <c r="C52" s="8" t="s">
        <v>204</v>
      </c>
      <c r="D52" s="8" t="s">
        <v>205</v>
      </c>
      <c r="E52" s="8" t="s">
        <v>206</v>
      </c>
      <c r="F52" s="8" t="s">
        <v>145</v>
      </c>
      <c r="G52" s="8" t="s">
        <v>59</v>
      </c>
      <c r="H52" s="10">
        <v>70</v>
      </c>
      <c r="I52" s="32" t="s">
        <v>207</v>
      </c>
      <c r="J52" s="7" t="s">
        <v>22</v>
      </c>
    </row>
    <row r="53" ht="60" customHeight="1" spans="1:10">
      <c r="A53" s="17">
        <v>14</v>
      </c>
      <c r="B53" s="25" t="s">
        <v>15</v>
      </c>
      <c r="C53" s="10" t="s">
        <v>208</v>
      </c>
      <c r="D53" s="10" t="s">
        <v>209</v>
      </c>
      <c r="E53" s="10" t="s">
        <v>210</v>
      </c>
      <c r="F53" s="10" t="s">
        <v>145</v>
      </c>
      <c r="G53" s="10" t="s">
        <v>59</v>
      </c>
      <c r="H53" s="10">
        <v>230</v>
      </c>
      <c r="I53" s="25" t="s">
        <v>211</v>
      </c>
      <c r="J53" s="10" t="s">
        <v>212</v>
      </c>
    </row>
    <row r="54" ht="55" customHeight="1" spans="1:10">
      <c r="A54" s="17">
        <v>15</v>
      </c>
      <c r="B54" s="25" t="s">
        <v>15</v>
      </c>
      <c r="C54" s="10" t="s">
        <v>213</v>
      </c>
      <c r="D54" s="10" t="s">
        <v>214</v>
      </c>
      <c r="E54" s="10" t="s">
        <v>215</v>
      </c>
      <c r="F54" s="10" t="s">
        <v>145</v>
      </c>
      <c r="G54" s="10" t="s">
        <v>59</v>
      </c>
      <c r="H54" s="10">
        <v>290</v>
      </c>
      <c r="I54" s="25" t="s">
        <v>216</v>
      </c>
      <c r="J54" s="10" t="s">
        <v>212</v>
      </c>
    </row>
    <row r="55" ht="48" customHeight="1" spans="1:10">
      <c r="A55" s="17">
        <v>16</v>
      </c>
      <c r="B55" s="25" t="s">
        <v>15</v>
      </c>
      <c r="C55" s="10" t="s">
        <v>217</v>
      </c>
      <c r="D55" s="10" t="s">
        <v>218</v>
      </c>
      <c r="E55" s="10" t="s">
        <v>219</v>
      </c>
      <c r="F55" s="10" t="s">
        <v>145</v>
      </c>
      <c r="G55" s="10" t="s">
        <v>59</v>
      </c>
      <c r="H55" s="10">
        <v>200</v>
      </c>
      <c r="I55" s="25" t="s">
        <v>220</v>
      </c>
      <c r="J55" s="10" t="s">
        <v>212</v>
      </c>
    </row>
    <row r="56" ht="54" customHeight="1" spans="1:10">
      <c r="A56" s="17">
        <v>17</v>
      </c>
      <c r="B56" s="25" t="s">
        <v>15</v>
      </c>
      <c r="C56" s="10" t="s">
        <v>221</v>
      </c>
      <c r="D56" s="10" t="s">
        <v>222</v>
      </c>
      <c r="E56" s="10" t="s">
        <v>223</v>
      </c>
      <c r="F56" s="10" t="s">
        <v>145</v>
      </c>
      <c r="G56" s="10" t="s">
        <v>59</v>
      </c>
      <c r="H56" s="10">
        <v>146</v>
      </c>
      <c r="I56" s="32" t="s">
        <v>224</v>
      </c>
      <c r="J56" s="10" t="s">
        <v>212</v>
      </c>
    </row>
    <row r="57" ht="63" customHeight="1" spans="1:10">
      <c r="A57" s="17">
        <v>18</v>
      </c>
      <c r="B57" s="25" t="s">
        <v>15</v>
      </c>
      <c r="C57" s="10" t="s">
        <v>225</v>
      </c>
      <c r="D57" s="10" t="s">
        <v>226</v>
      </c>
      <c r="E57" s="10" t="s">
        <v>227</v>
      </c>
      <c r="F57" s="10" t="s">
        <v>145</v>
      </c>
      <c r="G57" s="10" t="s">
        <v>59</v>
      </c>
      <c r="H57" s="10">
        <v>190</v>
      </c>
      <c r="I57" s="25" t="s">
        <v>228</v>
      </c>
      <c r="J57" s="10" t="s">
        <v>212</v>
      </c>
    </row>
    <row r="58" ht="96" customHeight="1" spans="1:10">
      <c r="A58" s="17">
        <v>19</v>
      </c>
      <c r="B58" s="25" t="s">
        <v>15</v>
      </c>
      <c r="C58" s="10" t="s">
        <v>229</v>
      </c>
      <c r="D58" s="10" t="s">
        <v>230</v>
      </c>
      <c r="E58" s="10" t="s">
        <v>231</v>
      </c>
      <c r="F58" s="10" t="s">
        <v>145</v>
      </c>
      <c r="G58" s="10" t="s">
        <v>59</v>
      </c>
      <c r="H58" s="10">
        <v>280</v>
      </c>
      <c r="I58" s="32" t="s">
        <v>232</v>
      </c>
      <c r="J58" s="10" t="s">
        <v>212</v>
      </c>
    </row>
    <row r="59" ht="61" customHeight="1" spans="1:10">
      <c r="A59" s="17">
        <v>20</v>
      </c>
      <c r="B59" s="25" t="s">
        <v>15</v>
      </c>
      <c r="C59" s="10" t="s">
        <v>233</v>
      </c>
      <c r="D59" s="10" t="s">
        <v>234</v>
      </c>
      <c r="E59" s="10" t="s">
        <v>235</v>
      </c>
      <c r="F59" s="10" t="s">
        <v>145</v>
      </c>
      <c r="G59" s="10" t="s">
        <v>59</v>
      </c>
      <c r="H59" s="10">
        <v>85</v>
      </c>
      <c r="I59" s="10" t="s">
        <v>236</v>
      </c>
      <c r="J59" s="10" t="s">
        <v>212</v>
      </c>
    </row>
    <row r="60" ht="42" customHeight="1" spans="1:10">
      <c r="A60" s="17">
        <v>21</v>
      </c>
      <c r="B60" s="25" t="s">
        <v>15</v>
      </c>
      <c r="C60" s="10" t="s">
        <v>237</v>
      </c>
      <c r="D60" s="10" t="s">
        <v>238</v>
      </c>
      <c r="E60" s="10" t="s">
        <v>239</v>
      </c>
      <c r="F60" s="10" t="s">
        <v>145</v>
      </c>
      <c r="G60" s="10" t="s">
        <v>59</v>
      </c>
      <c r="H60" s="10">
        <v>20</v>
      </c>
      <c r="I60" s="32" t="s">
        <v>240</v>
      </c>
      <c r="J60" s="10" t="s">
        <v>212</v>
      </c>
    </row>
    <row r="61" ht="42" customHeight="1" spans="1:10">
      <c r="A61" s="17">
        <v>22</v>
      </c>
      <c r="B61" s="25" t="s">
        <v>15</v>
      </c>
      <c r="C61" s="10" t="s">
        <v>241</v>
      </c>
      <c r="D61" s="10" t="s">
        <v>242</v>
      </c>
      <c r="E61" s="10" t="s">
        <v>243</v>
      </c>
      <c r="F61" s="10" t="s">
        <v>145</v>
      </c>
      <c r="G61" s="10" t="s">
        <v>59</v>
      </c>
      <c r="H61" s="10">
        <v>80</v>
      </c>
      <c r="I61" s="32" t="s">
        <v>244</v>
      </c>
      <c r="J61" s="10" t="s">
        <v>212</v>
      </c>
    </row>
    <row r="62" ht="43" customHeight="1" spans="1:10">
      <c r="A62" s="17">
        <v>23</v>
      </c>
      <c r="B62" s="25" t="s">
        <v>15</v>
      </c>
      <c r="C62" s="10" t="s">
        <v>245</v>
      </c>
      <c r="D62" s="10" t="s">
        <v>246</v>
      </c>
      <c r="E62" s="10" t="s">
        <v>247</v>
      </c>
      <c r="F62" s="10" t="s">
        <v>145</v>
      </c>
      <c r="G62" s="10" t="s">
        <v>59</v>
      </c>
      <c r="H62" s="10">
        <v>70</v>
      </c>
      <c r="I62" s="25" t="s">
        <v>248</v>
      </c>
      <c r="J62" s="10" t="s">
        <v>212</v>
      </c>
    </row>
    <row r="63" ht="48" customHeight="1" spans="1:10">
      <c r="A63" s="26">
        <v>24</v>
      </c>
      <c r="B63" s="27" t="s">
        <v>15</v>
      </c>
      <c r="C63" s="19" t="s">
        <v>249</v>
      </c>
      <c r="D63" s="19" t="s">
        <v>93</v>
      </c>
      <c r="E63" s="19" t="s">
        <v>250</v>
      </c>
      <c r="F63" s="19" t="s">
        <v>251</v>
      </c>
      <c r="G63" s="19" t="s">
        <v>252</v>
      </c>
      <c r="H63" s="20">
        <v>60</v>
      </c>
      <c r="I63" s="27" t="s">
        <v>253</v>
      </c>
      <c r="J63" s="19" t="s">
        <v>115</v>
      </c>
    </row>
    <row r="64" ht="45" customHeight="1" spans="1:10">
      <c r="A64" s="26">
        <v>25</v>
      </c>
      <c r="B64" s="27" t="s">
        <v>15</v>
      </c>
      <c r="C64" s="19" t="s">
        <v>254</v>
      </c>
      <c r="D64" s="19" t="s">
        <v>255</v>
      </c>
      <c r="E64" s="19" t="s">
        <v>256</v>
      </c>
      <c r="F64" s="19" t="s">
        <v>251</v>
      </c>
      <c r="G64" s="19" t="s">
        <v>252</v>
      </c>
      <c r="H64" s="20">
        <v>60</v>
      </c>
      <c r="I64" s="27" t="s">
        <v>257</v>
      </c>
      <c r="J64" s="19" t="s">
        <v>115</v>
      </c>
    </row>
    <row r="65" ht="44" customHeight="1" spans="1:10">
      <c r="A65" s="26">
        <v>26</v>
      </c>
      <c r="B65" s="22" t="s">
        <v>15</v>
      </c>
      <c r="C65" s="22" t="s">
        <v>258</v>
      </c>
      <c r="D65" s="22" t="s">
        <v>259</v>
      </c>
      <c r="E65" s="22" t="s">
        <v>260</v>
      </c>
      <c r="F65" s="22" t="s">
        <v>19</v>
      </c>
      <c r="G65" s="22" t="s">
        <v>20</v>
      </c>
      <c r="H65" s="22">
        <v>200</v>
      </c>
      <c r="I65" s="22" t="s">
        <v>261</v>
      </c>
      <c r="J65" s="22" t="s">
        <v>119</v>
      </c>
    </row>
    <row r="66" ht="82" customHeight="1" spans="1:10">
      <c r="A66" s="26">
        <v>27</v>
      </c>
      <c r="B66" s="33" t="s">
        <v>15</v>
      </c>
      <c r="C66" s="34" t="s">
        <v>262</v>
      </c>
      <c r="D66" s="33" t="s">
        <v>157</v>
      </c>
      <c r="E66" s="33" t="s">
        <v>263</v>
      </c>
      <c r="F66" s="33" t="s">
        <v>145</v>
      </c>
      <c r="G66" s="33" t="s">
        <v>59</v>
      </c>
      <c r="H66" s="23">
        <v>520</v>
      </c>
      <c r="I66" s="33" t="s">
        <v>159</v>
      </c>
      <c r="J66" s="22" t="s">
        <v>119</v>
      </c>
    </row>
    <row r="67" ht="47" customHeight="1" spans="1:10">
      <c r="A67" s="26">
        <v>28</v>
      </c>
      <c r="B67" s="33" t="s">
        <v>15</v>
      </c>
      <c r="C67" s="35" t="s">
        <v>264</v>
      </c>
      <c r="D67" s="35" t="s">
        <v>265</v>
      </c>
      <c r="E67" s="33" t="s">
        <v>266</v>
      </c>
      <c r="F67" s="33" t="s">
        <v>145</v>
      </c>
      <c r="G67" s="33" t="s">
        <v>59</v>
      </c>
      <c r="H67" s="22">
        <v>260</v>
      </c>
      <c r="I67" s="33" t="s">
        <v>267</v>
      </c>
      <c r="J67" s="22" t="s">
        <v>119</v>
      </c>
    </row>
    <row r="68" ht="39" customHeight="1" spans="1:10">
      <c r="A68" s="14" t="s">
        <v>268</v>
      </c>
      <c r="B68" s="14"/>
      <c r="C68" s="14"/>
      <c r="D68" s="15">
        <v>1</v>
      </c>
      <c r="E68" s="14"/>
      <c r="F68" s="14"/>
      <c r="G68" s="14"/>
      <c r="H68" s="36">
        <f>H69</f>
        <v>385.35</v>
      </c>
      <c r="I68" s="25"/>
      <c r="J68" s="7"/>
    </row>
    <row r="69" ht="36" customHeight="1" spans="1:10">
      <c r="A69" s="17">
        <v>1</v>
      </c>
      <c r="B69" s="25" t="s">
        <v>15</v>
      </c>
      <c r="C69" s="8" t="s">
        <v>269</v>
      </c>
      <c r="D69" s="25" t="s">
        <v>270</v>
      </c>
      <c r="E69" s="37" t="s">
        <v>271</v>
      </c>
      <c r="F69" s="25" t="s">
        <v>272</v>
      </c>
      <c r="G69" s="25" t="s">
        <v>273</v>
      </c>
      <c r="H69" s="10">
        <v>385.35</v>
      </c>
      <c r="I69" s="25" t="s">
        <v>274</v>
      </c>
      <c r="J69" s="7" t="s">
        <v>22</v>
      </c>
    </row>
    <row r="70" ht="31" customHeight="1" spans="1:10">
      <c r="A70" s="38" t="s">
        <v>275</v>
      </c>
      <c r="B70" s="39"/>
      <c r="C70" s="40"/>
      <c r="D70" s="41">
        <v>1</v>
      </c>
      <c r="E70" s="42"/>
      <c r="F70" s="41"/>
      <c r="G70" s="41"/>
      <c r="H70" s="36">
        <f>H71</f>
        <v>46.65</v>
      </c>
      <c r="I70" s="25"/>
      <c r="J70" s="7"/>
    </row>
    <row r="71" ht="33" customHeight="1" spans="1:10">
      <c r="A71" s="17">
        <v>1</v>
      </c>
      <c r="B71" s="25" t="s">
        <v>15</v>
      </c>
      <c r="C71" s="8" t="s">
        <v>276</v>
      </c>
      <c r="D71" s="8" t="s">
        <v>270</v>
      </c>
      <c r="E71" s="8" t="s">
        <v>277</v>
      </c>
      <c r="F71" s="8" t="s">
        <v>278</v>
      </c>
      <c r="G71" s="8" t="s">
        <v>279</v>
      </c>
      <c r="H71" s="10">
        <v>46.65</v>
      </c>
      <c r="I71" s="25" t="s">
        <v>280</v>
      </c>
      <c r="J71" s="7" t="s">
        <v>22</v>
      </c>
    </row>
    <row r="72" ht="34" customHeight="1" spans="1:10">
      <c r="A72" s="43" t="s">
        <v>281</v>
      </c>
      <c r="B72" s="44"/>
      <c r="C72" s="45"/>
      <c r="D72" s="46">
        <v>6</v>
      </c>
      <c r="E72" s="47"/>
      <c r="F72" s="47"/>
      <c r="G72" s="47"/>
      <c r="H72" s="48">
        <v>604</v>
      </c>
      <c r="I72" s="25"/>
      <c r="J72" s="7"/>
    </row>
    <row r="73" ht="111" customHeight="1" spans="1:10">
      <c r="A73" s="7">
        <v>1</v>
      </c>
      <c r="B73" s="7" t="s">
        <v>15</v>
      </c>
      <c r="C73" s="7" t="s">
        <v>282</v>
      </c>
      <c r="D73" s="7" t="s">
        <v>283</v>
      </c>
      <c r="E73" s="7" t="s">
        <v>284</v>
      </c>
      <c r="F73" s="7" t="s">
        <v>285</v>
      </c>
      <c r="G73" s="7" t="s">
        <v>20</v>
      </c>
      <c r="H73" s="49">
        <v>221</v>
      </c>
      <c r="I73" s="51" t="s">
        <v>286</v>
      </c>
      <c r="J73" s="7" t="s">
        <v>22</v>
      </c>
    </row>
    <row r="74" ht="53" customHeight="1" spans="1:10">
      <c r="A74" s="7">
        <v>2</v>
      </c>
      <c r="B74" s="7" t="s">
        <v>15</v>
      </c>
      <c r="C74" s="7" t="s">
        <v>287</v>
      </c>
      <c r="D74" s="7" t="s">
        <v>288</v>
      </c>
      <c r="E74" s="50" t="s">
        <v>289</v>
      </c>
      <c r="F74" s="7" t="s">
        <v>285</v>
      </c>
      <c r="G74" s="7" t="s">
        <v>20</v>
      </c>
      <c r="H74" s="49">
        <v>80</v>
      </c>
      <c r="I74" s="51" t="s">
        <v>290</v>
      </c>
      <c r="J74" s="7" t="s">
        <v>22</v>
      </c>
    </row>
    <row r="75" ht="34" customHeight="1" spans="1:10">
      <c r="A75" s="7">
        <v>3</v>
      </c>
      <c r="B75" s="8" t="s">
        <v>15</v>
      </c>
      <c r="C75" s="8" t="s">
        <v>291</v>
      </c>
      <c r="D75" s="8" t="s">
        <v>292</v>
      </c>
      <c r="E75" s="8" t="s">
        <v>293</v>
      </c>
      <c r="F75" s="8" t="s">
        <v>145</v>
      </c>
      <c r="G75" s="8" t="s">
        <v>59</v>
      </c>
      <c r="H75" s="10">
        <v>38</v>
      </c>
      <c r="I75" s="25" t="s">
        <v>294</v>
      </c>
      <c r="J75" s="7" t="s">
        <v>22</v>
      </c>
    </row>
    <row r="76" ht="52" customHeight="1" spans="1:10">
      <c r="A76" s="10">
        <v>4</v>
      </c>
      <c r="B76" s="10" t="s">
        <v>15</v>
      </c>
      <c r="C76" s="10" t="s">
        <v>295</v>
      </c>
      <c r="D76" s="10" t="s">
        <v>218</v>
      </c>
      <c r="E76" s="10" t="s">
        <v>296</v>
      </c>
      <c r="F76" s="10" t="s">
        <v>145</v>
      </c>
      <c r="G76" s="10" t="s">
        <v>59</v>
      </c>
      <c r="H76" s="10">
        <v>80</v>
      </c>
      <c r="I76" s="10" t="s">
        <v>297</v>
      </c>
      <c r="J76" s="7" t="s">
        <v>22</v>
      </c>
    </row>
    <row r="77" ht="63" customHeight="1" spans="1:10">
      <c r="A77" s="22">
        <v>5</v>
      </c>
      <c r="B77" s="22" t="s">
        <v>15</v>
      </c>
      <c r="C77" s="22" t="s">
        <v>298</v>
      </c>
      <c r="D77" s="22" t="s">
        <v>299</v>
      </c>
      <c r="E77" s="22" t="s">
        <v>300</v>
      </c>
      <c r="F77" s="22" t="s">
        <v>145</v>
      </c>
      <c r="G77" s="22" t="s">
        <v>59</v>
      </c>
      <c r="H77" s="22">
        <v>105</v>
      </c>
      <c r="I77" s="33" t="s">
        <v>301</v>
      </c>
      <c r="J77" s="22" t="s">
        <v>119</v>
      </c>
    </row>
    <row r="78" ht="150" customHeight="1" spans="1:10">
      <c r="A78" s="22">
        <v>6</v>
      </c>
      <c r="B78" s="22" t="s">
        <v>15</v>
      </c>
      <c r="C78" s="22" t="s">
        <v>302</v>
      </c>
      <c r="D78" s="22" t="s">
        <v>303</v>
      </c>
      <c r="E78" s="22" t="s">
        <v>304</v>
      </c>
      <c r="F78" s="22" t="s">
        <v>145</v>
      </c>
      <c r="G78" s="22" t="s">
        <v>59</v>
      </c>
      <c r="H78" s="23">
        <v>80</v>
      </c>
      <c r="I78" s="33" t="s">
        <v>305</v>
      </c>
      <c r="J78" s="22" t="s">
        <v>119</v>
      </c>
    </row>
  </sheetData>
  <mergeCells count="19">
    <mergeCell ref="A1:J1"/>
    <mergeCell ref="A2:D2"/>
    <mergeCell ref="H2:J2"/>
    <mergeCell ref="A5:C5"/>
    <mergeCell ref="A6:C6"/>
    <mergeCell ref="A39:C39"/>
    <mergeCell ref="A68:C68"/>
    <mergeCell ref="A70:C70"/>
    <mergeCell ref="A72:C72"/>
    <mergeCell ref="A3:A4"/>
    <mergeCell ref="B3:B4"/>
    <mergeCell ref="C3:C4"/>
    <mergeCell ref="D3:D4"/>
    <mergeCell ref="E3:E4"/>
    <mergeCell ref="F3:F4"/>
    <mergeCell ref="G3:G4"/>
    <mergeCell ref="H3:H4"/>
    <mergeCell ref="I3:I4"/>
    <mergeCell ref="J3:J4"/>
  </mergeCells>
  <pageMargins left="0.236111111111111" right="0.0784722222222222" top="0.393055555555556" bottom="0.314583333333333" header="0.275" footer="0.196527777777778"/>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Sorry’请停止爱我 </cp:lastModifiedBy>
  <dcterms:created xsi:type="dcterms:W3CDTF">2020-03-27T08:28:00Z</dcterms:created>
  <dcterms:modified xsi:type="dcterms:W3CDTF">2020-03-30T02:33:11Z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