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280" windowHeight="9930" tabRatio="657" activeTab="3"/>
  </bookViews>
  <sheets>
    <sheet name="封面" sheetId="1" r:id="rId1"/>
    <sheet name="总表" sheetId="2" r:id="rId2"/>
    <sheet name="上级转移支付收入明细表" sheetId="3" r:id="rId3"/>
    <sheet name="上级转移支付" sheetId="7" r:id="rId4"/>
  </sheets>
  <definedNames>
    <definedName name="_xlnm.Print_Area" localSheetId="2">上级转移支付收入明细表!$A$1:$B$8</definedName>
  </definedNames>
  <calcPr calcId="144525"/>
</workbook>
</file>

<file path=xl/sharedStrings.xml><?xml version="1.0" encoding="utf-8"?>
<sst xmlns="http://schemas.openxmlformats.org/spreadsheetml/2006/main" count="65">
  <si>
    <t>2019年地方财政预算调整表</t>
  </si>
  <si>
    <t>天津市</t>
  </si>
  <si>
    <t>县  级</t>
  </si>
  <si>
    <t>河北省</t>
  </si>
  <si>
    <t>山西省</t>
  </si>
  <si>
    <t>朗  县  财  政  局</t>
  </si>
  <si>
    <t>内蒙古自治区</t>
  </si>
  <si>
    <t>2019年  地  方  财  政  预  算 调 整  总  表</t>
  </si>
  <si>
    <t>预算科目</t>
  </si>
  <si>
    <t>2019年预算数</t>
  </si>
  <si>
    <t>备注</t>
  </si>
  <si>
    <t>一、公共财政预算收入</t>
  </si>
  <si>
    <t>二、转移性收入</t>
  </si>
  <si>
    <t xml:space="preserve">          返还性收入</t>
  </si>
  <si>
    <t xml:space="preserve">          一般性转移支付收入</t>
  </si>
  <si>
    <t xml:space="preserve">              均衡性转移支付</t>
  </si>
  <si>
    <t xml:space="preserve">               2018年县级财力保障机制奖补金</t>
  </si>
  <si>
    <t xml:space="preserve">               2018年“三区三州”脱贫攻坚资金</t>
  </si>
  <si>
    <t xml:space="preserve">               2019年“三区三州”脱贫攻坚资金</t>
  </si>
  <si>
    <t>三、暂存款</t>
  </si>
  <si>
    <t>四、滚存结余</t>
  </si>
  <si>
    <t>收入合计</t>
  </si>
  <si>
    <t>2019年上级转移支付收入明细表</t>
  </si>
  <si>
    <t>单位：万元</t>
  </si>
  <si>
    <t xml:space="preserve"> 项         目 </t>
  </si>
  <si>
    <t>朗县</t>
  </si>
  <si>
    <t>返还性收入</t>
  </si>
  <si>
    <t>2018年县级财力保障机制奖补资金</t>
  </si>
  <si>
    <t>2018年“三区三州”脱贫攻坚资金</t>
  </si>
  <si>
    <t>2019年“三区三州”脱贫攻坚资金</t>
  </si>
  <si>
    <t>合计</t>
  </si>
  <si>
    <t>2019 年  预  算  调  整  明  细  表</t>
  </si>
  <si>
    <t>单位</t>
  </si>
  <si>
    <t xml:space="preserve">项目 </t>
  </si>
  <si>
    <t>金额</t>
  </si>
  <si>
    <t>总财力</t>
  </si>
  <si>
    <t>合  计</t>
  </si>
  <si>
    <t>政府</t>
  </si>
  <si>
    <t>2019年全县工资及保险缺口</t>
  </si>
  <si>
    <t>工资及保险缺口905万元，公积金缺口275万元</t>
  </si>
  <si>
    <t>税务补贴经费</t>
  </si>
  <si>
    <t>农村道路基础设施建设资金</t>
  </si>
  <si>
    <t>扶贫办</t>
  </si>
  <si>
    <t>脱贫攻坚指挥部工作经费(追加）</t>
  </si>
  <si>
    <t>公安局</t>
  </si>
  <si>
    <t>基层民警生活补助经费县级承担部分</t>
  </si>
  <si>
    <t>教育局</t>
  </si>
  <si>
    <t>2018年——2019年“建档立卡”大学生免费教育补助资金县级配套</t>
  </si>
  <si>
    <t>文化和旅游局</t>
  </si>
  <si>
    <t>民间艺术团演出场次补贴县级配套</t>
  </si>
  <si>
    <t>组织部</t>
  </si>
  <si>
    <t>老干部经费</t>
  </si>
  <si>
    <t>含朗县离退休干部党支部活动专项经费4万元；离退休干部公用经费8.16万元；支部委员工作补贴4.32万元；老干部到区内外参观疗养经费50万元</t>
  </si>
  <si>
    <t>法院</t>
  </si>
  <si>
    <t>聘用制书记员薪酬</t>
  </si>
  <si>
    <t>农牧局</t>
  </si>
  <si>
    <t>辣椒产业资金投入</t>
  </si>
  <si>
    <t>从2019年年初预算“三区三州”脱贫攻坚资金中解决354万元，剩余513万元从2018年支持“三区三州”脱贫攻坚资金中解决</t>
  </si>
  <si>
    <t>民政局</t>
  </si>
  <si>
    <t>残疾人事业发展资金</t>
  </si>
  <si>
    <t>年初预算安排3.38万元，市级总共下达4.46万元</t>
  </si>
  <si>
    <t>义务兵优待及自主择业士兵一次性补助</t>
  </si>
  <si>
    <t>年初预算安排37万元，市级总共下达75万元</t>
  </si>
  <si>
    <t>优抚对象等人员抚恤和生活补助资金</t>
  </si>
  <si>
    <t>年初预算安排3.3万元，市级总共下达8万元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</si>
</sst>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.00_ "/>
    <numFmt numFmtId="177" formatCode="#,##0.00_ ;[Red]\-#,##0.00\ "/>
  </numFmts>
  <fonts count="29">
    <font>
      <sz val="12"/>
      <name val="宋体"/>
      <charset val="134"/>
    </font>
    <font>
      <sz val="22"/>
      <name val="方正小标宋简体"/>
      <charset val="134"/>
    </font>
    <font>
      <b/>
      <sz val="14"/>
      <name val="楷体_GB2312"/>
      <charset val="134"/>
    </font>
    <font>
      <b/>
      <sz val="12"/>
      <name val="仿宋_GB2312"/>
      <charset val="134"/>
    </font>
    <font>
      <sz val="12"/>
      <name val="仿宋_GB2312"/>
      <charset val="134"/>
    </font>
    <font>
      <sz val="14"/>
      <name val="楷体_GB2312"/>
      <charset val="134"/>
    </font>
    <font>
      <sz val="14"/>
      <name val="仿宋_GB2312"/>
      <charset val="134"/>
    </font>
    <font>
      <sz val="48"/>
      <name val="方正小标宋简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2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7" fillId="16" borderId="10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28" borderId="16" applyNumberFormat="0" applyFon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1" fillId="0" borderId="13" applyNumberFormat="0" applyFill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3" fillId="10" borderId="14" applyNumberFormat="0" applyAlignment="0" applyProtection="0">
      <alignment vertical="center"/>
    </xf>
    <xf numFmtId="0" fontId="14" fillId="10" borderId="10" applyNumberFormat="0" applyAlignment="0" applyProtection="0">
      <alignment vertical="center"/>
    </xf>
    <xf numFmtId="0" fontId="25" fillId="33" borderId="17" applyNumberFormat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</cellStyleXfs>
  <cellXfs count="52">
    <xf numFmtId="0" fontId="0" fillId="0" borderId="0" xfId="0">
      <alignment vertical="center"/>
    </xf>
    <xf numFmtId="0" fontId="1" fillId="2" borderId="0" xfId="0" applyNumberFormat="1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/>
    </xf>
    <xf numFmtId="0" fontId="0" fillId="2" borderId="0" xfId="0" applyNumberFormat="1" applyFont="1" applyFill="1" applyBorder="1" applyAlignment="1">
      <alignment horizontal="center" vertical="center" wrapText="1"/>
    </xf>
    <xf numFmtId="0" fontId="0" fillId="2" borderId="0" xfId="0" applyFont="1" applyFill="1" applyBorder="1" applyAlignment="1">
      <alignment vertical="center"/>
    </xf>
    <xf numFmtId="177" fontId="0" fillId="2" borderId="0" xfId="0" applyNumberFormat="1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right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2" borderId="2" xfId="51" applyFont="1" applyFill="1" applyBorder="1" applyAlignment="1">
      <alignment horizontal="center" vertical="center" wrapText="1"/>
    </xf>
    <xf numFmtId="177" fontId="2" fillId="2" borderId="2" xfId="51" applyNumberFormat="1" applyFont="1" applyFill="1" applyBorder="1" applyAlignment="1">
      <alignment horizontal="center" vertical="center" wrapText="1"/>
    </xf>
    <xf numFmtId="0" fontId="2" fillId="2" borderId="3" xfId="0" applyNumberFormat="1" applyFont="1" applyFill="1" applyBorder="1" applyAlignment="1">
      <alignment horizontal="center" vertical="center" wrapText="1"/>
    </xf>
    <xf numFmtId="0" fontId="3" fillId="2" borderId="2" xfId="51" applyFont="1" applyFill="1" applyBorder="1" applyAlignment="1">
      <alignment horizontal="center" vertical="center" wrapText="1"/>
    </xf>
    <xf numFmtId="177" fontId="4" fillId="2" borderId="2" xfId="51" applyNumberFormat="1" applyFont="1" applyFill="1" applyBorder="1" applyAlignment="1">
      <alignment horizontal="right" vertical="center" wrapText="1"/>
    </xf>
    <xf numFmtId="0" fontId="4" fillId="2" borderId="2" xfId="5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4" fillId="2" borderId="2" xfId="51" applyFont="1" applyFill="1" applyBorder="1" applyAlignment="1">
      <alignment horizontal="left" vertical="center" wrapText="1"/>
    </xf>
    <xf numFmtId="177" fontId="4" fillId="0" borderId="2" xfId="51" applyNumberFormat="1" applyFont="1" applyFill="1" applyBorder="1" applyAlignment="1">
      <alignment horizontal="right" vertical="center" wrapText="1"/>
    </xf>
    <xf numFmtId="0" fontId="4" fillId="0" borderId="2" xfId="51" applyFont="1" applyFill="1" applyBorder="1" applyAlignment="1">
      <alignment horizontal="center" vertical="center" wrapText="1"/>
    </xf>
    <xf numFmtId="0" fontId="4" fillId="2" borderId="3" xfId="0" applyNumberFormat="1" applyFont="1" applyFill="1" applyBorder="1" applyAlignment="1">
      <alignment horizontal="center" vertical="center" wrapText="1"/>
    </xf>
    <xf numFmtId="0" fontId="4" fillId="0" borderId="2" xfId="51" applyFont="1" applyFill="1" applyBorder="1" applyAlignment="1">
      <alignment horizontal="left" vertical="center" wrapText="1"/>
    </xf>
    <xf numFmtId="0" fontId="4" fillId="2" borderId="2" xfId="0" applyNumberFormat="1" applyFont="1" applyFill="1" applyBorder="1" applyAlignment="1">
      <alignment horizontal="center" vertical="center" wrapText="1"/>
    </xf>
    <xf numFmtId="0" fontId="4" fillId="2" borderId="4" xfId="0" applyNumberFormat="1" applyFont="1" applyFill="1" applyBorder="1" applyAlignment="1">
      <alignment horizontal="center" vertical="center" wrapText="1"/>
    </xf>
    <xf numFmtId="0" fontId="5" fillId="0" borderId="0" xfId="0" applyFont="1">
      <alignment vertical="center"/>
    </xf>
    <xf numFmtId="177" fontId="0" fillId="0" borderId="0" xfId="0" applyNumberFormat="1">
      <alignment vertical="center"/>
    </xf>
    <xf numFmtId="0" fontId="1" fillId="2" borderId="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177" fontId="2" fillId="2" borderId="0" xfId="0" applyNumberFormat="1" applyFont="1" applyFill="1" applyBorder="1" applyAlignment="1">
      <alignment horizontal="right" vertical="center" wrapText="1"/>
    </xf>
    <xf numFmtId="0" fontId="5" fillId="2" borderId="2" xfId="0" applyFont="1" applyFill="1" applyBorder="1" applyAlignment="1">
      <alignment horizontal="center" vertical="center" wrapText="1"/>
    </xf>
    <xf numFmtId="177" fontId="5" fillId="2" borderId="2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177" fontId="4" fillId="2" borderId="2" xfId="8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177" fontId="4" fillId="0" borderId="2" xfId="0" applyNumberFormat="1" applyFont="1" applyBorder="1" applyAlignment="1">
      <alignment horizontal="center" vertical="center"/>
    </xf>
    <xf numFmtId="177" fontId="0" fillId="0" borderId="0" xfId="0" applyNumberFormat="1" applyAlignment="1">
      <alignment horizontal="right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0" borderId="5" xfId="50" applyFont="1" applyBorder="1" applyAlignment="1">
      <alignment horizontal="center" vertical="center" wrapText="1"/>
    </xf>
    <xf numFmtId="0" fontId="2" fillId="0" borderId="6" xfId="50" applyFont="1" applyBorder="1" applyAlignment="1">
      <alignment horizontal="center" vertical="center" wrapText="1"/>
    </xf>
    <xf numFmtId="0" fontId="4" fillId="0" borderId="7" xfId="50" applyFont="1" applyBorder="1" applyAlignment="1">
      <alignment vertical="center" wrapText="1"/>
    </xf>
    <xf numFmtId="176" fontId="4" fillId="0" borderId="2" xfId="50" applyNumberFormat="1" applyFont="1" applyBorder="1" applyAlignment="1">
      <alignment horizontal="right" vertical="center" wrapText="1"/>
    </xf>
    <xf numFmtId="0" fontId="4" fillId="0" borderId="2" xfId="50" applyFont="1" applyBorder="1" applyAlignment="1">
      <alignment vertical="center" wrapText="1"/>
    </xf>
    <xf numFmtId="0" fontId="4" fillId="0" borderId="2" xfId="50" applyFont="1" applyBorder="1" applyAlignment="1">
      <alignment horizontal="left" vertical="center" wrapText="1"/>
    </xf>
    <xf numFmtId="0" fontId="4" fillId="0" borderId="7" xfId="50" applyFont="1" applyBorder="1" applyAlignment="1">
      <alignment horizontal="left" vertical="center" wrapText="1"/>
    </xf>
    <xf numFmtId="0" fontId="4" fillId="0" borderId="2" xfId="50" applyFont="1" applyBorder="1" applyAlignment="1">
      <alignment horizontal="right" vertical="center" wrapText="1"/>
    </xf>
    <xf numFmtId="0" fontId="4" fillId="0" borderId="8" xfId="50" applyFont="1" applyBorder="1" applyAlignment="1">
      <alignment horizontal="center" vertical="center" wrapText="1"/>
    </xf>
    <xf numFmtId="176" fontId="4" fillId="0" borderId="9" xfId="50" applyNumberFormat="1" applyFont="1" applyBorder="1" applyAlignment="1">
      <alignment horizontal="right" vertical="center" wrapText="1"/>
    </xf>
    <xf numFmtId="0" fontId="4" fillId="0" borderId="9" xfId="50" applyFont="1" applyBorder="1" applyAlignment="1">
      <alignment vertical="center" wrapText="1"/>
    </xf>
    <xf numFmtId="0" fontId="0" fillId="0" borderId="0" xfId="0" applyAlignment="1" applyProtection="1">
      <alignment vertical="center"/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_Sheet1" xfId="50"/>
    <cellStyle name="常规_Sheet4" xfId="51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5"/>
  <sheetViews>
    <sheetView workbookViewId="0">
      <selection activeCell="A3" sqref="A3"/>
    </sheetView>
  </sheetViews>
  <sheetFormatPr defaultColWidth="9" defaultRowHeight="14.25" outlineLevelRow="4" outlineLevelCol="1"/>
  <cols>
    <col min="1" max="1" width="148.375" style="48" customWidth="1"/>
    <col min="2" max="2" width="9" style="48" hidden="1" customWidth="1"/>
    <col min="3" max="16384" width="9" style="48"/>
  </cols>
  <sheetData>
    <row r="1" ht="18.75" spans="1:1">
      <c r="A1" s="49"/>
    </row>
    <row r="2" ht="178.5" customHeight="1" spans="1:2">
      <c r="A2" s="50" t="s">
        <v>0</v>
      </c>
      <c r="B2" s="48" t="s">
        <v>1</v>
      </c>
    </row>
    <row r="3" ht="78" customHeight="1" spans="1:2">
      <c r="A3" s="50" t="s">
        <v>2</v>
      </c>
      <c r="B3" s="48" t="s">
        <v>3</v>
      </c>
    </row>
    <row r="4" ht="33" customHeight="1" spans="1:2">
      <c r="A4" s="51"/>
      <c r="B4" s="48" t="s">
        <v>4</v>
      </c>
    </row>
    <row r="5" ht="87.75" customHeight="1" spans="1:2">
      <c r="A5" s="50" t="s">
        <v>5</v>
      </c>
      <c r="B5" s="48" t="s">
        <v>6</v>
      </c>
    </row>
  </sheetData>
  <printOptions horizontalCentered="1"/>
  <pageMargins left="0.313888888888889" right="0.313888888888889" top="0.747916666666667" bottom="0.747916666666667" header="0.313888888888889" footer="0.313888888888889"/>
  <pageSetup paperSize="9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C15"/>
  <sheetViews>
    <sheetView workbookViewId="0">
      <selection activeCell="B8" sqref="B8"/>
    </sheetView>
  </sheetViews>
  <sheetFormatPr defaultColWidth="9" defaultRowHeight="14.25" outlineLevelCol="2"/>
  <cols>
    <col min="1" max="1" width="51.125" customWidth="1"/>
    <col min="2" max="2" width="18.625" customWidth="1"/>
    <col min="3" max="3" width="21.625" customWidth="1"/>
  </cols>
  <sheetData>
    <row r="1" ht="38" customHeight="1" spans="1:3">
      <c r="A1" s="34" t="s">
        <v>7</v>
      </c>
      <c r="B1" s="34"/>
      <c r="C1" s="34"/>
    </row>
    <row r="2" ht="15" spans="1:3">
      <c r="A2" s="35"/>
      <c r="B2" s="36"/>
      <c r="C2" s="36"/>
    </row>
    <row r="3" ht="24.95" customHeight="1" spans="1:3">
      <c r="A3" s="37" t="s">
        <v>8</v>
      </c>
      <c r="B3" s="38" t="s">
        <v>9</v>
      </c>
      <c r="C3" s="38" t="s">
        <v>10</v>
      </c>
    </row>
    <row r="4" ht="24.95" customHeight="1" spans="1:3">
      <c r="A4" s="39" t="s">
        <v>11</v>
      </c>
      <c r="B4" s="40"/>
      <c r="C4" s="41"/>
    </row>
    <row r="5" ht="24.95" customHeight="1" spans="1:3">
      <c r="A5" s="39" t="s">
        <v>12</v>
      </c>
      <c r="B5" s="40">
        <f>B7+B6</f>
        <v>3478.78</v>
      </c>
      <c r="C5" s="42"/>
    </row>
    <row r="6" ht="24.95" customHeight="1" spans="1:3">
      <c r="A6" s="43" t="s">
        <v>13</v>
      </c>
      <c r="B6" s="40">
        <v>577.78</v>
      </c>
      <c r="C6" s="44"/>
    </row>
    <row r="7" ht="24.95" customHeight="1" spans="1:3">
      <c r="A7" s="43" t="s">
        <v>14</v>
      </c>
      <c r="B7" s="40">
        <f>B9+B10+B11</f>
        <v>2901</v>
      </c>
      <c r="C7" s="41"/>
    </row>
    <row r="8" ht="24.95" customHeight="1" spans="1:3">
      <c r="A8" s="39" t="s">
        <v>15</v>
      </c>
      <c r="B8" s="40"/>
      <c r="C8" s="41"/>
    </row>
    <row r="9" ht="36" customHeight="1" spans="1:3">
      <c r="A9" s="39" t="s">
        <v>16</v>
      </c>
      <c r="B9" s="40">
        <v>834</v>
      </c>
      <c r="C9" s="41"/>
    </row>
    <row r="10" ht="36" customHeight="1" spans="1:3">
      <c r="A10" s="39" t="s">
        <v>17</v>
      </c>
      <c r="B10" s="40">
        <v>513</v>
      </c>
      <c r="C10" s="41"/>
    </row>
    <row r="11" ht="36" customHeight="1" spans="1:3">
      <c r="A11" s="39" t="s">
        <v>18</v>
      </c>
      <c r="B11" s="40">
        <v>1554</v>
      </c>
      <c r="C11" s="41"/>
    </row>
    <row r="12" ht="24.95" customHeight="1" spans="1:3">
      <c r="A12" s="39" t="s">
        <v>19</v>
      </c>
      <c r="B12" s="40"/>
      <c r="C12" s="41"/>
    </row>
    <row r="13" ht="24.95" customHeight="1" spans="1:3">
      <c r="A13" s="43" t="s">
        <v>20</v>
      </c>
      <c r="B13" s="40"/>
      <c r="C13" s="42"/>
    </row>
    <row r="14" ht="24.95" customHeight="1" spans="1:3">
      <c r="A14" s="45" t="s">
        <v>21</v>
      </c>
      <c r="B14" s="46">
        <f>B12+B5</f>
        <v>3478.78</v>
      </c>
      <c r="C14" s="47"/>
    </row>
    <row r="15" ht="24.95" customHeight="1"/>
  </sheetData>
  <mergeCells count="1">
    <mergeCell ref="A1:C1"/>
  </mergeCells>
  <printOptions horizontalCentered="1"/>
  <pageMargins left="0.629166666666667" right="0.235416666666667" top="0.668055555555556" bottom="0.668055555555556" header="0.471527777777778" footer="0.275"/>
  <pageSetup paperSize="9" scale="97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C32"/>
  <sheetViews>
    <sheetView workbookViewId="0">
      <selection activeCell="C10" sqref="C10"/>
    </sheetView>
  </sheetViews>
  <sheetFormatPr defaultColWidth="9" defaultRowHeight="14.25" outlineLevelCol="2"/>
  <cols>
    <col min="1" max="1" width="51.375" customWidth="1"/>
    <col min="2" max="2" width="28" style="23" customWidth="1"/>
  </cols>
  <sheetData>
    <row r="1" ht="50.1" customHeight="1" spans="1:2">
      <c r="A1" s="24" t="s">
        <v>22</v>
      </c>
      <c r="B1" s="24"/>
    </row>
    <row r="2" s="22" customFormat="1" ht="20.1" customHeight="1" spans="1:2">
      <c r="A2" s="25"/>
      <c r="B2" s="26" t="s">
        <v>23</v>
      </c>
    </row>
    <row r="3" s="22" customFormat="1" ht="20.1" customHeight="1" spans="1:2">
      <c r="A3" s="27" t="s">
        <v>24</v>
      </c>
      <c r="B3" s="28" t="s">
        <v>25</v>
      </c>
    </row>
    <row r="4" ht="17.1" customHeight="1" spans="1:2">
      <c r="A4" s="29" t="s">
        <v>26</v>
      </c>
      <c r="B4" s="30">
        <v>577.78</v>
      </c>
    </row>
    <row r="5" ht="20.1" customHeight="1" spans="1:3">
      <c r="A5" s="31" t="s">
        <v>27</v>
      </c>
      <c r="B5" s="32">
        <v>834</v>
      </c>
      <c r="C5">
        <v>1344</v>
      </c>
    </row>
    <row r="6" ht="20.1" customHeight="1" spans="1:3">
      <c r="A6" s="31" t="s">
        <v>28</v>
      </c>
      <c r="B6" s="32">
        <v>513</v>
      </c>
      <c r="C6">
        <v>1727</v>
      </c>
    </row>
    <row r="7" ht="20.1" customHeight="1" spans="1:3">
      <c r="A7" s="31" t="s">
        <v>29</v>
      </c>
      <c r="B7" s="32">
        <v>1554</v>
      </c>
      <c r="C7">
        <v>1554</v>
      </c>
    </row>
    <row r="8" ht="20.1" customHeight="1" spans="1:2">
      <c r="A8" s="31" t="s">
        <v>30</v>
      </c>
      <c r="B8" s="32">
        <f>SUM(B4:B7)</f>
        <v>3478.78</v>
      </c>
    </row>
    <row r="9" ht="20.1" customHeight="1" spans="2:2">
      <c r="B9" s="33"/>
    </row>
    <row r="10" ht="20.1" customHeight="1" spans="2:2">
      <c r="B10" s="33"/>
    </row>
    <row r="11" ht="20.1" customHeight="1" spans="2:2">
      <c r="B11" s="33"/>
    </row>
    <row r="12" ht="20.1" customHeight="1" spans="2:2">
      <c r="B12" s="33"/>
    </row>
    <row r="13" ht="20.1" customHeight="1" spans="2:2">
      <c r="B13" s="33"/>
    </row>
    <row r="14" ht="20.1" customHeight="1" spans="2:2">
      <c r="B14" s="33"/>
    </row>
    <row r="15" ht="20.1" customHeight="1" spans="2:2">
      <c r="B15" s="33"/>
    </row>
    <row r="16" ht="20.1" customHeight="1" spans="2:2">
      <c r="B16" s="33"/>
    </row>
    <row r="17" spans="2:2">
      <c r="B17" s="33"/>
    </row>
    <row r="18" spans="2:2">
      <c r="B18" s="33"/>
    </row>
    <row r="19" spans="2:2">
      <c r="B19" s="33"/>
    </row>
    <row r="20" spans="2:2">
      <c r="B20" s="33"/>
    </row>
    <row r="21" spans="2:2">
      <c r="B21" s="33"/>
    </row>
    <row r="22" spans="2:2">
      <c r="B22" s="33"/>
    </row>
    <row r="23" spans="2:2">
      <c r="B23" s="33"/>
    </row>
    <row r="24" spans="2:2">
      <c r="B24" s="33"/>
    </row>
    <row r="25" spans="2:2">
      <c r="B25" s="33"/>
    </row>
    <row r="26" spans="2:2">
      <c r="B26" s="33"/>
    </row>
    <row r="27" spans="2:2">
      <c r="B27" s="33"/>
    </row>
    <row r="28" spans="2:2">
      <c r="B28" s="33"/>
    </row>
    <row r="29" spans="2:2">
      <c r="B29" s="33"/>
    </row>
    <row r="30" spans="2:2">
      <c r="B30" s="33"/>
    </row>
    <row r="31" spans="2:2">
      <c r="B31" s="33"/>
    </row>
    <row r="32" spans="2:2">
      <c r="B32" s="33"/>
    </row>
  </sheetData>
  <mergeCells count="1">
    <mergeCell ref="A1:B1"/>
  </mergeCells>
  <printOptions horizontalCentered="1"/>
  <pageMargins left="0.904166666666667" right="0.707638888888889" top="0.747916666666667" bottom="0.747916666666667" header="0.313888888888889" footer="0.313888888888889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D18"/>
  <sheetViews>
    <sheetView tabSelected="1" topLeftCell="A7" workbookViewId="0">
      <selection activeCell="B9" sqref="B9"/>
    </sheetView>
  </sheetViews>
  <sheetFormatPr defaultColWidth="9" defaultRowHeight="14.25" outlineLevelCol="3"/>
  <cols>
    <col min="1" max="1" width="14.125" customWidth="1"/>
    <col min="2" max="2" width="35.75" customWidth="1"/>
    <col min="3" max="3" width="14.75" customWidth="1"/>
    <col min="4" max="4" width="42.375" customWidth="1"/>
  </cols>
  <sheetData>
    <row r="1" ht="49" customHeight="1" spans="1:4">
      <c r="A1" s="1" t="s">
        <v>31</v>
      </c>
      <c r="B1" s="2"/>
      <c r="C1" s="2"/>
      <c r="D1" s="2"/>
    </row>
    <row r="2" ht="18.75" spans="1:4">
      <c r="A2" s="3"/>
      <c r="B2" s="4"/>
      <c r="C2" s="5"/>
      <c r="D2" s="6" t="s">
        <v>23</v>
      </c>
    </row>
    <row r="3" ht="29" customHeight="1" spans="1:4">
      <c r="A3" s="7" t="s">
        <v>32</v>
      </c>
      <c r="B3" s="8" t="s">
        <v>33</v>
      </c>
      <c r="C3" s="9" t="s">
        <v>34</v>
      </c>
      <c r="D3" s="8" t="s">
        <v>10</v>
      </c>
    </row>
    <row r="4" ht="45" customHeight="1" spans="1:4">
      <c r="A4" s="10"/>
      <c r="B4" s="11" t="s">
        <v>35</v>
      </c>
      <c r="C4" s="12">
        <f>总表!B5</f>
        <v>3478.78</v>
      </c>
      <c r="D4" s="13"/>
    </row>
    <row r="5" ht="30" customHeight="1" spans="1:4">
      <c r="A5" s="10"/>
      <c r="B5" s="11" t="s">
        <v>36</v>
      </c>
      <c r="C5" s="12">
        <f>SUM(C6:C18)</f>
        <v>3478.78</v>
      </c>
      <c r="D5" s="13"/>
    </row>
    <row r="6" ht="29" customHeight="1" spans="1:4">
      <c r="A6" s="14" t="s">
        <v>37</v>
      </c>
      <c r="B6" s="15" t="s">
        <v>38</v>
      </c>
      <c r="C6" s="16">
        <v>1180</v>
      </c>
      <c r="D6" s="17" t="s">
        <v>39</v>
      </c>
    </row>
    <row r="7" ht="29" customHeight="1" spans="1:4">
      <c r="A7" s="18"/>
      <c r="B7" s="15" t="s">
        <v>40</v>
      </c>
      <c r="C7" s="16">
        <v>30</v>
      </c>
      <c r="D7" s="17"/>
    </row>
    <row r="8" ht="29" customHeight="1" spans="1:4">
      <c r="A8" s="18"/>
      <c r="B8" s="19" t="s">
        <v>41</v>
      </c>
      <c r="C8" s="16">
        <v>1200</v>
      </c>
      <c r="D8" s="17" t="s">
        <v>29</v>
      </c>
    </row>
    <row r="9" ht="29" customHeight="1" spans="1:4">
      <c r="A9" s="20" t="s">
        <v>42</v>
      </c>
      <c r="B9" s="15" t="s">
        <v>43</v>
      </c>
      <c r="C9" s="12">
        <v>26</v>
      </c>
      <c r="D9" s="13"/>
    </row>
    <row r="10" ht="29" customHeight="1" spans="1:4">
      <c r="A10" s="20" t="s">
        <v>44</v>
      </c>
      <c r="B10" s="15" t="s">
        <v>45</v>
      </c>
      <c r="C10" s="12">
        <v>8.57</v>
      </c>
      <c r="D10" s="13"/>
    </row>
    <row r="11" ht="34" customHeight="1" spans="1:4">
      <c r="A11" s="20" t="s">
        <v>46</v>
      </c>
      <c r="B11" s="15" t="s">
        <v>47</v>
      </c>
      <c r="C11" s="12">
        <v>6.46</v>
      </c>
      <c r="D11" s="13"/>
    </row>
    <row r="12" ht="29" customHeight="1" spans="1:4">
      <c r="A12" s="20" t="s">
        <v>48</v>
      </c>
      <c r="B12" s="15" t="s">
        <v>49</v>
      </c>
      <c r="C12" s="12">
        <v>40</v>
      </c>
      <c r="D12" s="13"/>
    </row>
    <row r="13" ht="57" spans="1:4">
      <c r="A13" s="20" t="s">
        <v>50</v>
      </c>
      <c r="B13" s="15" t="s">
        <v>51</v>
      </c>
      <c r="C13" s="12">
        <v>66.48</v>
      </c>
      <c r="D13" s="13" t="s">
        <v>52</v>
      </c>
    </row>
    <row r="14" ht="39" customHeight="1" spans="1:4">
      <c r="A14" s="20" t="s">
        <v>53</v>
      </c>
      <c r="B14" s="15" t="s">
        <v>54</v>
      </c>
      <c r="C14" s="12">
        <v>10.49</v>
      </c>
      <c r="D14" s="13"/>
    </row>
    <row r="15" ht="42.75" spans="1:4">
      <c r="A15" s="20" t="s">
        <v>55</v>
      </c>
      <c r="B15" s="15" t="s">
        <v>56</v>
      </c>
      <c r="C15" s="12">
        <v>867</v>
      </c>
      <c r="D15" s="13" t="s">
        <v>57</v>
      </c>
    </row>
    <row r="16" ht="29" customHeight="1" spans="1:4">
      <c r="A16" s="14" t="s">
        <v>58</v>
      </c>
      <c r="B16" s="15" t="s">
        <v>59</v>
      </c>
      <c r="C16" s="12">
        <v>1.08</v>
      </c>
      <c r="D16" s="13" t="s">
        <v>60</v>
      </c>
    </row>
    <row r="17" ht="29" customHeight="1" spans="1:4">
      <c r="A17" s="18"/>
      <c r="B17" s="15" t="s">
        <v>61</v>
      </c>
      <c r="C17" s="12">
        <v>38</v>
      </c>
      <c r="D17" s="13" t="s">
        <v>62</v>
      </c>
    </row>
    <row r="18" ht="29" customHeight="1" spans="1:4">
      <c r="A18" s="21"/>
      <c r="B18" s="15" t="s">
        <v>63</v>
      </c>
      <c r="C18" s="12">
        <v>4.7</v>
      </c>
      <c r="D18" s="13" t="s">
        <v>64</v>
      </c>
    </row>
  </sheetData>
  <mergeCells count="4">
    <mergeCell ref="A1:D1"/>
    <mergeCell ref="A3:A5"/>
    <mergeCell ref="A6:A8"/>
    <mergeCell ref="A16:A18"/>
  </mergeCells>
  <pageMargins left="0.751388888888889" right="0.751388888888889" top="1" bottom="1" header="0.511805555555556" footer="0.511805555555556"/>
  <pageSetup paperSize="9" scale="75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封面</vt:lpstr>
      <vt:lpstr>总表</vt:lpstr>
      <vt:lpstr>上级转移支付收入明细表</vt:lpstr>
      <vt:lpstr>上级转移支付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蒲东</dc:creator>
  <cp:lastModifiedBy>Administrator</cp:lastModifiedBy>
  <dcterms:created xsi:type="dcterms:W3CDTF">2012-06-25T09:07:00Z</dcterms:created>
  <cp:lastPrinted>2016-11-03T14:03:00Z</cp:lastPrinted>
  <dcterms:modified xsi:type="dcterms:W3CDTF">2019-10-30T09:45:40Z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2052-10.1.0.6260</vt:lpwstr>
  </property>
</Properties>
</file>