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2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>
    <definedName name="_xlnm.Print_Area" localSheetId="4">'表五政府性基金预算支出表'!$A$1:$F$10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<sst xmlns="http://schemas.openxmlformats.org/spreadsheetml/2006/main" count="403" uniqueCount="207">
  <si>
    <t>财政拨款收支总表</t>
  </si>
  <si>
    <t>部门：朗县文化局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</si>
  <si>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</si>
  <si>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</si>
  <si>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</si>
  <si>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</si>
  <si>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</si>
  <si>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</si>
  <si>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</si>
  <si>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</si>
  <si>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</si>
  <si>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</si>
  <si>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</si>
  <si>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（一）文化旅游体育与传媒</t>
  </si>
  <si>
    <t>（二）政府性基金预算拨款</t>
  </si>
  <si>
    <t>（二）社会保障和就业</t>
  </si>
  <si>
    <t>（三）卫生健康</t>
  </si>
  <si>
    <t>二、上年结转</t>
  </si>
  <si>
    <t>（四）住房保障</t>
  </si>
  <si>
    <t>……</t>
  </si>
  <si>
    <t>二、结转下年</t>
  </si>
  <si>
    <t>收 入 总 计</t>
  </si>
  <si>
    <t>支 出 总 计</t>
  </si>
  <si>
    <t>备注：后面表格只包含2019年预算数，不包含上年结转数。</t>
  </si>
  <si>
    <t>一般公共预算支出表</t>
  </si>
  <si>
    <t>功能分类科目</t>
  </si>
  <si>
    <t>2019年预算数</t>
  </si>
  <si>
    <t>备注</t>
  </si>
  <si>
    <t>科目编码</t>
  </si>
  <si>
    <t>科目名称</t>
  </si>
  <si>
    <t>年初预算数</t>
  </si>
  <si>
    <t>扣除发改委基建后执行数</t>
  </si>
  <si>
    <t>小计</t>
  </si>
  <si>
    <t>基本支出</t>
  </si>
  <si>
    <t>项目支出</t>
  </si>
  <si>
    <t>207</t>
  </si>
  <si>
    <t>文化旅游体育与传媒支出</t>
  </si>
  <si>
    <t xml:space="preserve">  20701</t>
  </si>
  <si>
    <t>文化和旅游</t>
  </si>
  <si>
    <t xml:space="preserve">    2070101</t>
  </si>
  <si>
    <t>行政运行</t>
  </si>
  <si>
    <t xml:space="preserve">    2070107</t>
  </si>
  <si>
    <t xml:space="preserve">    艺术表演团体</t>
  </si>
  <si>
    <t xml:space="preserve">    2070109</t>
  </si>
  <si>
    <t>群众文化（新加）</t>
  </si>
  <si>
    <t xml:space="preserve">    2070199</t>
  </si>
  <si>
    <t xml:space="preserve">   其他文化和旅游支出</t>
  </si>
  <si>
    <t xml:space="preserve">  20702</t>
  </si>
  <si>
    <t>文物</t>
  </si>
  <si>
    <t xml:space="preserve">    2070204</t>
  </si>
  <si>
    <t>文物保护</t>
  </si>
  <si>
    <t xml:space="preserve">  20708</t>
  </si>
  <si>
    <t>广播电视</t>
  </si>
  <si>
    <t xml:space="preserve">    2070805</t>
  </si>
  <si>
    <t>电视</t>
  </si>
  <si>
    <t>208</t>
  </si>
  <si>
    <t>社会保障和就业支出</t>
  </si>
  <si>
    <t xml:space="preserve">  20805</t>
  </si>
  <si>
    <t xml:space="preserve">    行政事业单位离退休</t>
  </si>
  <si>
    <t xml:space="preserve">    2080505</t>
  </si>
  <si>
    <t xml:space="preserve">  机关事业单位基本养老保险缴费支出</t>
  </si>
  <si>
    <t xml:space="preserve">  20827</t>
  </si>
  <si>
    <t xml:space="preserve"> 财政对其他社会保险基金的补助</t>
  </si>
  <si>
    <t xml:space="preserve">    2082701</t>
  </si>
  <si>
    <t xml:space="preserve">  财政对失业保险基金的补助</t>
  </si>
  <si>
    <t xml:space="preserve">    2082702</t>
  </si>
  <si>
    <t xml:space="preserve"> 财政对工伤保险基金的补助</t>
  </si>
  <si>
    <t xml:space="preserve">    2082703</t>
  </si>
  <si>
    <t xml:space="preserve">  财政对生育保险基金的补助</t>
  </si>
  <si>
    <t>210</t>
  </si>
  <si>
    <t>卫生健康支出</t>
  </si>
  <si>
    <t xml:space="preserve">  21011</t>
  </si>
  <si>
    <t>行政事业单位医疗</t>
  </si>
  <si>
    <t xml:space="preserve">    2101103</t>
  </si>
  <si>
    <t xml:space="preserve">  公务员医疗补助</t>
  </si>
  <si>
    <t xml:space="preserve">  21012</t>
  </si>
  <si>
    <t>财政对基本医疗保险基金的补助</t>
  </si>
  <si>
    <t xml:space="preserve">    2101201</t>
  </si>
  <si>
    <t xml:space="preserve"> 财政对职工基本医疗保险基金的补助</t>
  </si>
  <si>
    <t>221</t>
  </si>
  <si>
    <t>住房保障支出</t>
  </si>
  <si>
    <t xml:space="preserve">  22102</t>
  </si>
  <si>
    <t xml:space="preserve"> 住房改革支出</t>
  </si>
  <si>
    <t xml:space="preserve">    2210201</t>
  </si>
  <si>
    <t xml:space="preserve">   住房公积金</t>
  </si>
  <si>
    <t>备注：本表按照政府收支分类科目列示到项级科目</t>
  </si>
  <si>
    <t>一般公共预算基本支出表</t>
  </si>
  <si>
    <t xml:space="preserve">                                              单位：万元</t>
  </si>
  <si>
    <t>政府预算经济分类</t>
  </si>
  <si>
    <t>部门预算经济分类</t>
  </si>
  <si>
    <t>人员经费</t>
  </si>
  <si>
    <t>公用经费</t>
  </si>
  <si>
    <t>类</t>
  </si>
  <si>
    <t>款</t>
  </si>
  <si>
    <r>
      <t>5</t>
    </r>
    <r>
      <rPr>
        <b/>
        <sz val="10"/>
        <rFont val="宋体"/>
        <family val="0"/>
      </rPr>
      <t>01</t>
    </r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</si>
  <si>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</si>
  <si>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</si>
  <si>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</si>
  <si>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</si>
  <si>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</si>
  <si>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</si>
  <si>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</si>
  <si>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</si>
  <si>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</si>
  <si>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</si>
  <si>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</si>
  <si>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</si>
  <si>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</si>
  <si>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</t>
  </si>
  <si>
    <t>11</t>
  </si>
  <si>
    <t>公务员医疗补助</t>
  </si>
  <si>
    <t>12</t>
  </si>
  <si>
    <t>其他社会保障缴费</t>
  </si>
  <si>
    <t>住房公积金</t>
  </si>
  <si>
    <t>99</t>
  </si>
  <si>
    <t>其他工资福利支出</t>
  </si>
  <si>
    <r>
      <t>5</t>
    </r>
    <r>
      <rPr>
        <b/>
        <sz val="10"/>
        <rFont val="宋体"/>
        <family val="0"/>
      </rPr>
      <t>02</t>
    </r>
  </si>
  <si>
    <t>机关商品和服务支出</t>
  </si>
  <si>
    <t>商品和服务支出</t>
  </si>
  <si>
    <t>办公经费</t>
  </si>
  <si>
    <t>办公费</t>
  </si>
  <si>
    <t>印刷费</t>
  </si>
  <si>
    <t>05</t>
  </si>
  <si>
    <t>水费</t>
  </si>
  <si>
    <t>06</t>
  </si>
  <si>
    <t>电费</t>
  </si>
  <si>
    <t>07</t>
  </si>
  <si>
    <t>邮电费</t>
  </si>
  <si>
    <t>取暖费</t>
  </si>
  <si>
    <t>差旅费</t>
  </si>
  <si>
    <t>13</t>
  </si>
  <si>
    <t>维修(护)费</t>
  </si>
  <si>
    <t>会议费</t>
  </si>
  <si>
    <t>15</t>
  </si>
  <si>
    <t>培训费</t>
  </si>
  <si>
    <t>16</t>
  </si>
  <si>
    <t>公务接待费</t>
  </si>
  <si>
    <t>17</t>
  </si>
  <si>
    <t>28</t>
  </si>
  <si>
    <t>工会经费</t>
  </si>
  <si>
    <t>公务用车运行维护费</t>
  </si>
  <si>
    <t>29</t>
  </si>
  <si>
    <t>福利费</t>
  </si>
  <si>
    <t>09</t>
  </si>
  <si>
    <t>31</t>
  </si>
  <si>
    <t>其他商品和服务支出</t>
  </si>
  <si>
    <r>
      <t>5</t>
    </r>
    <r>
      <rPr>
        <b/>
        <sz val="10"/>
        <rFont val="宋体"/>
        <family val="0"/>
      </rPr>
      <t>09</t>
    </r>
  </si>
  <si>
    <t>对个人和家庭的补助</t>
  </si>
  <si>
    <t>社会福利和救助</t>
  </si>
  <si>
    <t>生活补助</t>
  </si>
  <si>
    <t>其他对个人和家庭的补助</t>
  </si>
  <si>
    <t>一般公共预算“三公”经费支出表</t>
  </si>
  <si>
    <t>部门：朗县财政局（国资委）</t>
  </si>
  <si>
    <t>文化局</t>
  </si>
  <si>
    <t xml:space="preserve">                                                                                        单位：万元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</si>
  <si>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</si>
  <si>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</si>
  <si>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</si>
  <si>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</si>
  <si>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</si>
  <si>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</si>
  <si>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</si>
  <si>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</si>
  <si>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</si>
  <si>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 xml:space="preserve"> </t>
  </si>
  <si>
    <t>政府性基金预算支出表</t>
  </si>
  <si>
    <t>科目名称　</t>
  </si>
  <si>
    <t>单位代码　</t>
  </si>
  <si>
    <t>本年政府性基金预算财政拨款支出</t>
  </si>
  <si>
    <t>注：朗县文化局2019年度无政府性基金安排的支出。</t>
  </si>
  <si>
    <t>部门收支总表</t>
  </si>
  <si>
    <t xml:space="preserve">           单位：万元</t>
  </si>
  <si>
    <t>一、一般公共预算拨款收入</t>
  </si>
  <si>
    <t>六、文化旅游体育与传媒</t>
  </si>
  <si>
    <t>二、政府性基金预算拨款收入</t>
  </si>
  <si>
    <t>八、社会保障和就业</t>
  </si>
  <si>
    <t>三、事业收入</t>
  </si>
  <si>
    <t>九、卫生健康</t>
  </si>
  <si>
    <t>四、事业单位经营收入</t>
  </si>
  <si>
    <t>十、住房保障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</si>
  <si>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</si>
  <si>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</si>
  <si>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</si>
  <si>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</si>
  <si>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</si>
  <si>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</si>
  <si>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</si>
  <si>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                          单位：万元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</si>
  <si>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</si>
  <si>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</si>
  <si>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</si>
  <si>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</si>
  <si>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</si>
  <si>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</si>
  <si>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</si>
  <si>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</si>
  <si>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群众文化</t>
  </si>
  <si>
    <t xml:space="preserve">    2070299</t>
  </si>
  <si>
    <t>其他文物支出</t>
  </si>
  <si>
    <t>合 计</t>
  </si>
  <si>
    <t xml:space="preserve">       2。如此表为空表，请说明原因。</t>
  </si>
  <si>
    <t>部门支出总表</t>
  </si>
  <si>
    <t xml:space="preserve">                                       单位：万元</t>
  </si>
  <si>
    <t>上缴上级支出</t>
  </si>
  <si>
    <t>事业单位经营支出</t>
  </si>
  <si>
    <t>对下级单位
补助支出</t>
  </si>
  <si>
    <t xml:space="preserve">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</si>
</sst>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4">
    <font>
      <sz val="11"/>
      <color theme="1"/>
      <name val="Calibri"/>
      <family val="0"/>
    </font>
    <font>
      <sz val="11"/>
      <name val="宋体"/>
      <family val="0"/>
    </font>
    <font>
      <sz val="10.5"/>
      <color indexed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8"/>
      <name val="宋体"/>
      <family val="0"/>
    </font>
    <font>
      <sz val="10.5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0"/>
      <color indexed="8"/>
      <name val="仿宋_GB2312"/>
      <family val="3"/>
    </font>
    <font>
      <sz val="14"/>
      <name val="华文楷体"/>
      <family val="3"/>
    </font>
    <font>
      <b/>
      <sz val="10.5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9"/>
      <color indexed="8"/>
      <name val="仿宋_GB2312"/>
      <family val="3"/>
    </font>
    <font>
      <sz val="14"/>
      <color indexed="8"/>
      <name val="华文楷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8"/>
      <color indexed="10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b/>
      <sz val="8"/>
      <name val="仿宋_GB2312"/>
      <family val="3"/>
    </font>
    <font>
      <sz val="8"/>
      <name val="仿宋_GB2312"/>
      <family val="3"/>
    </font>
    <font>
      <sz val="8"/>
      <color indexed="10"/>
      <name val="仿宋_GB2312"/>
      <family val="3"/>
    </font>
    <font>
      <sz val="12"/>
      <name val="仿宋_GB2312"/>
      <family val="3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FF0000"/>
      <name val="Calibri"/>
      <family val="0"/>
    </font>
    <font>
      <sz val="18"/>
      <name val="Cambria"/>
      <family val="0"/>
    </font>
    <font>
      <sz val="11"/>
      <name val="Calibri"/>
      <family val="0"/>
    </font>
    <font>
      <sz val="10"/>
      <color theme="1"/>
      <name val="仿宋_GB2312"/>
      <family val="3"/>
    </font>
    <font>
      <sz val="18"/>
      <color theme="1"/>
      <name val="方正小标宋简体"/>
      <family val="0"/>
    </font>
    <font>
      <sz val="11"/>
      <color rgb="FF000000"/>
      <name val="宋体"/>
      <family val="0"/>
    </font>
    <font>
      <sz val="10.5"/>
      <color rgb="FF000000"/>
      <name val="宋体"/>
      <family val="0"/>
    </font>
    <font>
      <sz val="9"/>
      <color theme="1"/>
      <name val="仿宋_GB2312"/>
      <family val="3"/>
    </font>
    <font>
      <sz val="14"/>
      <color theme="1"/>
      <name val="华文楷体"/>
      <family val="3"/>
    </font>
    <font>
      <sz val="10"/>
      <name val="Calibri"/>
      <family val="0"/>
    </font>
    <font>
      <sz val="10"/>
      <color theme="1"/>
      <name val="宋体"/>
      <family val="0"/>
    </font>
    <font>
      <b/>
      <sz val="11"/>
      <name val="Calibri"/>
      <family val="0"/>
    </font>
    <font>
      <b/>
      <sz val="20"/>
      <name val="Cambria"/>
      <family val="0"/>
    </font>
    <font>
      <b/>
      <sz val="10"/>
      <name val="Calibri"/>
      <family val="0"/>
    </font>
    <font>
      <sz val="8"/>
      <color rgb="FFFF0000"/>
      <name val="Calibri"/>
      <family val="0"/>
    </font>
    <font>
      <sz val="8"/>
      <name val="Calibri"/>
      <family val="0"/>
    </font>
    <font>
      <b/>
      <sz val="8"/>
      <name val="Calibri"/>
      <family val="0"/>
    </font>
    <font>
      <sz val="8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>
        <color indexed="8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9" fillId="5" borderId="0" applyNumberFormat="0" applyBorder="0" applyAlignment="0" applyProtection="0"/>
    <xf numFmtId="43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0" fillId="17" borderId="0" applyNumberFormat="0" applyBorder="0" applyAlignment="0" applyProtection="0"/>
    <xf numFmtId="0" fontId="5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0" applyNumberFormat="0" applyBorder="0" applyAlignment="0" applyProtection="0"/>
    <xf numFmtId="0" fontId="8" fillId="0" borderId="0">
      <alignment/>
      <protection/>
    </xf>
    <xf numFmtId="0" fontId="0" fillId="26" borderId="0" applyNumberFormat="0" applyBorder="0" applyAlignment="0" applyProtection="0"/>
    <xf numFmtId="0" fontId="50" fillId="27" borderId="0" applyNumberFormat="0" applyBorder="0" applyAlignment="0" applyProtection="0"/>
    <xf numFmtId="0" fontId="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left" vertical="center"/>
    </xf>
    <xf numFmtId="43" fontId="3" fillId="0" borderId="10" xfId="22" applyFont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9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43" fontId="3" fillId="0" borderId="10" xfId="22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3" fontId="4" fillId="0" borderId="10" xfId="22" applyFont="1" applyBorder="1" applyAlignment="1">
      <alignment horizontal="left" vertical="center"/>
    </xf>
    <xf numFmtId="4" fontId="8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3" fontId="4" fillId="0" borderId="10" xfId="22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43" fontId="3" fillId="0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43" fontId="3" fillId="0" borderId="10" xfId="0" applyNumberFormat="1" applyFont="1" applyBorder="1" applyAlignment="1">
      <alignment horizontal="left" vertical="center"/>
    </xf>
    <xf numFmtId="43" fontId="3" fillId="0" borderId="10" xfId="22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3" fontId="3" fillId="0" borderId="10" xfId="22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3" fontId="4" fillId="0" borderId="10" xfId="22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3" fontId="69" fillId="0" borderId="10" xfId="22" applyFont="1" applyFill="1" applyBorder="1" applyAlignment="1">
      <alignment horizontal="left" vertical="center"/>
    </xf>
    <xf numFmtId="43" fontId="4" fillId="0" borderId="10" xfId="22" applyFont="1" applyFill="1" applyBorder="1" applyAlignment="1">
      <alignment horizontal="center" vertical="center" wrapText="1"/>
    </xf>
    <xf numFmtId="43" fontId="4" fillId="0" borderId="10" xfId="22" applyFont="1" applyFill="1" applyBorder="1" applyAlignment="1">
      <alignment horizontal="left" vertical="center"/>
    </xf>
    <xf numFmtId="43" fontId="3" fillId="0" borderId="10" xfId="22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11" fillId="0" borderId="1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43" fontId="6" fillId="0" borderId="10" xfId="22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1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left" vertical="center"/>
    </xf>
    <xf numFmtId="0" fontId="72" fillId="0" borderId="10" xfId="0" applyFont="1" applyBorder="1" applyAlignment="1">
      <alignment horizontal="center" vertical="center"/>
    </xf>
    <xf numFmtId="0" fontId="73" fillId="0" borderId="0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4" fontId="76" fillId="0" borderId="10" xfId="56" applyNumberFormat="1" applyFont="1" applyFill="1" applyBorder="1" applyAlignment="1" applyProtection="1">
      <alignment horizontal="right" vertical="center" wrapText="1"/>
      <protection/>
    </xf>
    <xf numFmtId="0" fontId="68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77" fillId="0" borderId="0" xfId="0" applyFont="1" applyAlignment="1">
      <alignment vertical="center"/>
    </xf>
    <xf numFmtId="0" fontId="68" fillId="0" borderId="0" xfId="0" applyFont="1" applyFill="1" applyAlignment="1">
      <alignment vertical="center"/>
    </xf>
    <xf numFmtId="0" fontId="68" fillId="0" borderId="0" xfId="0" applyFont="1" applyAlignment="1">
      <alignment horizontal="left" vertical="center"/>
    </xf>
    <xf numFmtId="0" fontId="7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/>
    </xf>
    <xf numFmtId="49" fontId="79" fillId="0" borderId="10" xfId="0" applyNumberFormat="1" applyFont="1" applyBorder="1" applyAlignment="1">
      <alignment vertical="center"/>
    </xf>
    <xf numFmtId="49" fontId="22" fillId="0" borderId="10" xfId="0" applyNumberFormat="1" applyFont="1" applyBorder="1" applyAlignment="1">
      <alignment horizontal="left" vertical="center" wrapText="1"/>
    </xf>
    <xf numFmtId="43" fontId="22" fillId="0" borderId="10" xfId="22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75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43" fontId="18" fillId="0" borderId="10" xfId="22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" fontId="8" fillId="0" borderId="15" xfId="0" applyNumberFormat="1" applyFont="1" applyFill="1" applyBorder="1" applyAlignment="1" applyProtection="1">
      <alignment horizontal="right" vertical="center"/>
      <protection/>
    </xf>
    <xf numFmtId="49" fontId="75" fillId="0" borderId="10" xfId="0" applyNumberFormat="1" applyFont="1" applyBorder="1" applyAlignment="1">
      <alignment vertical="center"/>
    </xf>
    <xf numFmtId="49" fontId="75" fillId="0" borderId="10" xfId="0" applyNumberFormat="1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43" fontId="18" fillId="0" borderId="10" xfId="22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43" fontId="22" fillId="0" borderId="10" xfId="22" applyFont="1" applyBorder="1" applyAlignment="1">
      <alignment horizontal="justify" vertical="center" wrapText="1"/>
    </xf>
    <xf numFmtId="43" fontId="22" fillId="0" borderId="10" xfId="22" applyFont="1" applyBorder="1" applyAlignment="1">
      <alignment horizontal="center" vertical="center" wrapText="1"/>
    </xf>
    <xf numFmtId="49" fontId="75" fillId="0" borderId="10" xfId="0" applyNumberFormat="1" applyFont="1" applyBorder="1" applyAlignment="1">
      <alignment vertical="center"/>
    </xf>
    <xf numFmtId="4" fontId="8" fillId="0" borderId="11" xfId="0" applyNumberFormat="1" applyFont="1" applyFill="1" applyBorder="1" applyAlignment="1" applyProtection="1">
      <alignment horizontal="right" vertical="center"/>
      <protection/>
    </xf>
    <xf numFmtId="4" fontId="8" fillId="0" borderId="16" xfId="0" applyNumberFormat="1" applyFont="1" applyFill="1" applyBorder="1" applyAlignment="1" applyProtection="1">
      <alignment horizontal="right" vertical="center"/>
      <protection/>
    </xf>
    <xf numFmtId="49" fontId="22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center" wrapText="1"/>
    </xf>
    <xf numFmtId="43" fontId="18" fillId="0" borderId="10" xfId="22" applyFont="1" applyBorder="1" applyAlignment="1">
      <alignment horizontal="justify" vertical="center" wrapText="1"/>
    </xf>
    <xf numFmtId="0" fontId="79" fillId="0" borderId="10" xfId="0" applyFont="1" applyBorder="1" applyAlignment="1">
      <alignment vertical="center"/>
    </xf>
    <xf numFmtId="43" fontId="22" fillId="0" borderId="10" xfId="0" applyNumberFormat="1" applyFont="1" applyBorder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1" fillId="0" borderId="0" xfId="0" applyFont="1" applyFill="1" applyAlignment="1">
      <alignment vertical="center"/>
    </xf>
    <xf numFmtId="0" fontId="68" fillId="0" borderId="0" xfId="0" applyFont="1" applyAlignment="1">
      <alignment vertical="center" wrapText="1"/>
    </xf>
    <xf numFmtId="0" fontId="68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24" fillId="0" borderId="0" xfId="0" applyFont="1" applyAlignment="1">
      <alignment horizontal="justify" vertical="center"/>
    </xf>
    <xf numFmtId="0" fontId="81" fillId="0" borderId="0" xfId="0" applyFont="1" applyAlignment="1">
      <alignment vertical="center" wrapText="1"/>
    </xf>
    <xf numFmtId="0" fontId="81" fillId="0" borderId="0" xfId="0" applyFont="1" applyAlignment="1">
      <alignment vertical="center"/>
    </xf>
    <xf numFmtId="0" fontId="81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43" fontId="75" fillId="0" borderId="10" xfId="0" applyNumberFormat="1" applyFont="1" applyBorder="1" applyAlignment="1">
      <alignment horizontal="center" vertical="center" wrapText="1"/>
    </xf>
    <xf numFmtId="43" fontId="75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43" fontId="75" fillId="0" borderId="10" xfId="22" applyFont="1" applyBorder="1" applyAlignment="1">
      <alignment horizontal="center" vertical="center" wrapText="1"/>
    </xf>
    <xf numFmtId="43" fontId="3" fillId="0" borderId="10" xfId="22" applyFont="1" applyBorder="1" applyAlignment="1">
      <alignment vertical="center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vertical="center"/>
    </xf>
    <xf numFmtId="0" fontId="75" fillId="0" borderId="10" xfId="0" applyFont="1" applyBorder="1" applyAlignment="1">
      <alignment horizontal="center" vertical="center" wrapText="1"/>
    </xf>
    <xf numFmtId="43" fontId="54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26F7D880C90247A3AEF4954ABD46AB48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I14" sqref="I14"/>
    </sheetView>
  </sheetViews>
  <sheetFormatPr defaultColWidth="9.00390625" defaultRowHeight="15"/>
  <cols>
    <col min="1" max="1" width="24.28125" style="141" customWidth="1"/>
    <col min="2" max="2" width="21.00390625" style="141" customWidth="1"/>
    <col min="3" max="3" width="28.57421875" style="141" customWidth="1"/>
    <col min="4" max="4" width="19.421875" style="141" customWidth="1"/>
    <col min="5" max="5" width="20.00390625" style="141" customWidth="1"/>
    <col min="6" max="6" width="20.28125" style="141" customWidth="1"/>
    <col min="7" max="16384" width="9.00390625" style="141" customWidth="1"/>
  </cols>
  <sheetData>
    <row r="1" spans="1:6" ht="38.25" customHeight="1">
      <c r="A1" s="37" t="s">
        <v>0</v>
      </c>
      <c r="B1" s="37"/>
      <c r="C1" s="37"/>
      <c r="D1" s="37"/>
      <c r="E1" s="37"/>
      <c r="F1" s="37"/>
    </row>
    <row r="2" spans="1:6" s="1" customFormat="1" ht="22.5" customHeight="1">
      <c r="A2" s="80" t="s">
        <v>1</v>
      </c>
      <c r="B2" s="80"/>
      <c r="C2" s="80"/>
      <c r="D2" s="80"/>
      <c r="E2" s="81" t="s">
        <v>2</v>
      </c>
      <c r="F2" s="81"/>
    </row>
    <row r="3" spans="1:6" ht="31.5" customHeight="1">
      <c r="A3" s="82" t="s">
        <v>3</v>
      </c>
      <c r="B3" s="82"/>
      <c r="C3" s="82" t="s">
        <v>4</v>
      </c>
      <c r="D3" s="82"/>
      <c r="E3" s="82"/>
      <c r="F3" s="82"/>
    </row>
    <row r="4" spans="1:6" ht="31.5" customHeight="1">
      <c r="A4" s="82" t="s">
        <v>5</v>
      </c>
      <c r="B4" s="82" t="s">
        <v>6</v>
      </c>
      <c r="C4" s="82" t="s">
        <v>5</v>
      </c>
      <c r="D4" s="82" t="s">
        <v>7</v>
      </c>
      <c r="E4" s="142" t="s">
        <v>8</v>
      </c>
      <c r="F4" s="142" t="s">
        <v>9</v>
      </c>
    </row>
    <row r="5" spans="1:6" ht="31.5" customHeight="1">
      <c r="A5" s="107" t="s">
        <v>10</v>
      </c>
      <c r="B5" s="143">
        <v>366.5</v>
      </c>
      <c r="C5" s="90" t="s">
        <v>11</v>
      </c>
      <c r="D5" s="143">
        <v>366.5</v>
      </c>
      <c r="E5" s="144">
        <v>366.5</v>
      </c>
      <c r="F5" s="91">
        <f>SUM(F6:F12)</f>
        <v>0</v>
      </c>
    </row>
    <row r="6" spans="1:6" ht="31.5" customHeight="1">
      <c r="A6" s="145" t="s">
        <v>12</v>
      </c>
      <c r="B6" s="146">
        <v>366.5</v>
      </c>
      <c r="C6" s="60" t="s">
        <v>13</v>
      </c>
      <c r="D6" s="19">
        <v>280.14</v>
      </c>
      <c r="E6" s="147">
        <v>280.14</v>
      </c>
      <c r="F6" s="91"/>
    </row>
    <row r="7" spans="1:6" ht="31.5" customHeight="1">
      <c r="A7" s="145" t="s">
        <v>14</v>
      </c>
      <c r="B7" s="146"/>
      <c r="C7" s="60" t="s">
        <v>15</v>
      </c>
      <c r="D7" s="16">
        <v>42.04</v>
      </c>
      <c r="E7" s="148">
        <v>42.04</v>
      </c>
      <c r="F7" s="91"/>
    </row>
    <row r="8" spans="1:6" ht="31.5" customHeight="1">
      <c r="A8" s="107"/>
      <c r="B8" s="146"/>
      <c r="C8" s="149" t="s">
        <v>16</v>
      </c>
      <c r="D8" s="16">
        <v>21.63</v>
      </c>
      <c r="E8" s="148">
        <v>21.63</v>
      </c>
      <c r="F8" s="91"/>
    </row>
    <row r="9" spans="1:6" ht="31.5" customHeight="1">
      <c r="A9" s="107" t="s">
        <v>17</v>
      </c>
      <c r="B9" s="19">
        <v>87.84</v>
      </c>
      <c r="C9" s="60" t="s">
        <v>18</v>
      </c>
      <c r="D9" s="31">
        <v>22.69</v>
      </c>
      <c r="E9" s="150">
        <v>22.69</v>
      </c>
      <c r="F9" s="91"/>
    </row>
    <row r="10" spans="1:6" ht="31.5" customHeight="1">
      <c r="A10" s="107" t="s">
        <v>12</v>
      </c>
      <c r="B10" s="146"/>
      <c r="C10" s="107" t="s">
        <v>19</v>
      </c>
      <c r="D10" s="146"/>
      <c r="E10" s="146"/>
      <c r="F10" s="91"/>
    </row>
    <row r="11" spans="1:6" ht="31.5" customHeight="1">
      <c r="A11" s="107" t="s">
        <v>14</v>
      </c>
      <c r="B11" s="146"/>
      <c r="C11" s="107" t="s">
        <v>19</v>
      </c>
      <c r="D11" s="146"/>
      <c r="E11" s="146"/>
      <c r="F11" s="91"/>
    </row>
    <row r="12" spans="1:6" ht="31.5" customHeight="1">
      <c r="A12" s="90"/>
      <c r="B12" s="146"/>
      <c r="C12" s="107"/>
      <c r="D12" s="146"/>
      <c r="E12" s="146"/>
      <c r="F12" s="91"/>
    </row>
    <row r="13" spans="1:6" ht="31.5" customHeight="1">
      <c r="A13" s="90"/>
      <c r="B13" s="146"/>
      <c r="C13" s="107" t="s">
        <v>20</v>
      </c>
      <c r="D13" s="19">
        <v>87.84</v>
      </c>
      <c r="E13" s="19">
        <v>87.84</v>
      </c>
      <c r="F13" s="90"/>
    </row>
    <row r="14" spans="1:6" ht="31.5" customHeight="1">
      <c r="A14" s="90"/>
      <c r="B14" s="146"/>
      <c r="C14" s="90"/>
      <c r="D14" s="151"/>
      <c r="E14" s="151"/>
      <c r="F14" s="90"/>
    </row>
    <row r="15" spans="1:8" ht="31.5" customHeight="1">
      <c r="A15" s="90" t="s">
        <v>21</v>
      </c>
      <c r="B15" s="143">
        <f>B5+B9</f>
        <v>454.34000000000003</v>
      </c>
      <c r="C15" s="90" t="s">
        <v>22</v>
      </c>
      <c r="D15" s="143">
        <v>454.34</v>
      </c>
      <c r="E15" s="143">
        <v>454.34</v>
      </c>
      <c r="F15" s="90"/>
      <c r="H15" s="152"/>
    </row>
    <row r="16" s="140" customFormat="1" ht="14.25">
      <c r="A16" s="153" t="s">
        <v>23</v>
      </c>
    </row>
  </sheetData>
  <sheetProtection/>
  <mergeCells count="5">
    <mergeCell ref="A1:F1"/>
    <mergeCell ref="A2:C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3">
      <selection activeCell="K12" sqref="K12"/>
    </sheetView>
  </sheetViews>
  <sheetFormatPr defaultColWidth="9.00390625" defaultRowHeight="15"/>
  <cols>
    <col min="1" max="1" width="16.140625" style="36" customWidth="1"/>
    <col min="2" max="2" width="25.00390625" style="115" customWidth="1"/>
    <col min="3" max="3" width="11.28125" style="36" customWidth="1"/>
    <col min="4" max="4" width="10.8515625" style="36" customWidth="1"/>
    <col min="5" max="5" width="11.140625" style="36" customWidth="1"/>
    <col min="6" max="6" width="10.8515625" style="116" customWidth="1"/>
    <col min="7" max="7" width="9.28125" style="36" customWidth="1"/>
    <col min="8" max="16384" width="9.00390625" style="36" customWidth="1"/>
  </cols>
  <sheetData>
    <row r="1" spans="1:7" ht="36" customHeight="1">
      <c r="A1" s="117" t="s">
        <v>24</v>
      </c>
      <c r="B1" s="118"/>
      <c r="C1" s="117"/>
      <c r="D1" s="117"/>
      <c r="E1" s="117"/>
      <c r="F1" s="119"/>
      <c r="G1" s="117"/>
    </row>
    <row r="2" spans="1:7" s="111" customFormat="1" ht="22.5" customHeight="1">
      <c r="A2" s="120" t="s">
        <v>1</v>
      </c>
      <c r="B2" s="121"/>
      <c r="C2" s="120"/>
      <c r="D2" s="120"/>
      <c r="E2" s="122" t="s">
        <v>2</v>
      </c>
      <c r="F2" s="123"/>
      <c r="G2" s="122"/>
    </row>
    <row r="3" spans="1:7" s="112" customFormat="1" ht="36.75" customHeight="1">
      <c r="A3" s="124" t="s">
        <v>25</v>
      </c>
      <c r="B3" s="124"/>
      <c r="C3" s="124" t="s">
        <v>26</v>
      </c>
      <c r="D3" s="124"/>
      <c r="E3" s="124"/>
      <c r="F3" s="125"/>
      <c r="G3" s="124" t="s">
        <v>27</v>
      </c>
    </row>
    <row r="4" spans="1:7" s="112" customFormat="1" ht="36.75" customHeight="1">
      <c r="A4" s="124" t="s">
        <v>28</v>
      </c>
      <c r="B4" s="124" t="s">
        <v>29</v>
      </c>
      <c r="C4" s="124" t="s">
        <v>30</v>
      </c>
      <c r="D4" s="124"/>
      <c r="E4" s="124"/>
      <c r="F4" s="124" t="s">
        <v>31</v>
      </c>
      <c r="G4" s="124"/>
    </row>
    <row r="5" spans="1:7" s="112" customFormat="1" ht="36.75" customHeight="1">
      <c r="A5" s="124"/>
      <c r="B5" s="124"/>
      <c r="C5" s="124" t="s">
        <v>32</v>
      </c>
      <c r="D5" s="124" t="s">
        <v>33</v>
      </c>
      <c r="E5" s="124" t="s">
        <v>34</v>
      </c>
      <c r="F5" s="124"/>
      <c r="G5" s="124"/>
    </row>
    <row r="6" spans="1:7" s="113" customFormat="1" ht="36.75" customHeight="1">
      <c r="A6" s="17" t="s">
        <v>35</v>
      </c>
      <c r="B6" s="26" t="s">
        <v>36</v>
      </c>
      <c r="C6" s="19">
        <v>280.14</v>
      </c>
      <c r="D6" s="16">
        <v>242.52</v>
      </c>
      <c r="E6" s="16">
        <v>37.62</v>
      </c>
      <c r="F6" s="19">
        <v>280.14</v>
      </c>
      <c r="G6" s="126"/>
    </row>
    <row r="7" spans="1:7" s="112" customFormat="1" ht="36.75" customHeight="1">
      <c r="A7" s="17" t="s">
        <v>37</v>
      </c>
      <c r="B7" s="10" t="s">
        <v>38</v>
      </c>
      <c r="C7" s="21">
        <v>269.9</v>
      </c>
      <c r="D7" s="22">
        <v>242.52</v>
      </c>
      <c r="E7" s="22">
        <v>27.38</v>
      </c>
      <c r="F7" s="21">
        <v>269.9</v>
      </c>
      <c r="G7" s="127"/>
    </row>
    <row r="8" spans="1:7" s="112" customFormat="1" ht="36.75" customHeight="1">
      <c r="A8" s="17" t="s">
        <v>39</v>
      </c>
      <c r="B8" s="128" t="s">
        <v>40</v>
      </c>
      <c r="C8" s="21">
        <v>242.52</v>
      </c>
      <c r="D8" s="22">
        <v>242.52</v>
      </c>
      <c r="E8" s="22">
        <v>0</v>
      </c>
      <c r="F8" s="21">
        <v>242.52</v>
      </c>
      <c r="G8" s="127"/>
    </row>
    <row r="9" spans="1:7" s="112" customFormat="1" ht="36.75" customHeight="1">
      <c r="A9" s="17" t="s">
        <v>41</v>
      </c>
      <c r="B9" s="10" t="s">
        <v>42</v>
      </c>
      <c r="C9" s="21">
        <v>6</v>
      </c>
      <c r="D9" s="22"/>
      <c r="E9" s="22">
        <v>6</v>
      </c>
      <c r="F9" s="21">
        <v>6</v>
      </c>
      <c r="G9" s="127"/>
    </row>
    <row r="10" spans="1:7" s="114" customFormat="1" ht="36.75" customHeight="1">
      <c r="A10" s="17" t="s">
        <v>43</v>
      </c>
      <c r="B10" s="10" t="s">
        <v>44</v>
      </c>
      <c r="C10" s="21">
        <v>10</v>
      </c>
      <c r="D10" s="22"/>
      <c r="E10" s="22">
        <v>10</v>
      </c>
      <c r="F10" s="21">
        <v>10</v>
      </c>
      <c r="G10" s="129"/>
    </row>
    <row r="11" spans="1:7" s="113" customFormat="1" ht="36.75" customHeight="1">
      <c r="A11" s="17" t="s">
        <v>45</v>
      </c>
      <c r="B11" s="10" t="s">
        <v>46</v>
      </c>
      <c r="C11" s="21">
        <v>11.38</v>
      </c>
      <c r="D11" s="22"/>
      <c r="E11" s="22">
        <v>11.38</v>
      </c>
      <c r="F11" s="21">
        <v>11.38</v>
      </c>
      <c r="G11" s="126"/>
    </row>
    <row r="12" spans="1:7" s="112" customFormat="1" ht="36.75" customHeight="1">
      <c r="A12" s="17" t="s">
        <v>47</v>
      </c>
      <c r="B12" s="10" t="s">
        <v>48</v>
      </c>
      <c r="C12" s="21">
        <v>10</v>
      </c>
      <c r="D12" s="22"/>
      <c r="E12" s="22">
        <v>10</v>
      </c>
      <c r="F12" s="21">
        <v>10</v>
      </c>
      <c r="G12" s="127"/>
    </row>
    <row r="13" spans="1:7" s="111" customFormat="1" ht="36.75" customHeight="1">
      <c r="A13" s="17" t="s">
        <v>49</v>
      </c>
      <c r="B13" s="10" t="s">
        <v>50</v>
      </c>
      <c r="C13" s="21">
        <v>10</v>
      </c>
      <c r="D13" s="22"/>
      <c r="E13" s="22">
        <v>10</v>
      </c>
      <c r="F13" s="21">
        <v>10</v>
      </c>
      <c r="G13" s="130"/>
    </row>
    <row r="14" spans="1:7" s="112" customFormat="1" ht="36.75" customHeight="1">
      <c r="A14" s="17" t="s">
        <v>51</v>
      </c>
      <c r="B14" s="10" t="s">
        <v>52</v>
      </c>
      <c r="C14" s="21">
        <v>0.24</v>
      </c>
      <c r="D14" s="22"/>
      <c r="E14" s="22">
        <v>0.24</v>
      </c>
      <c r="F14" s="21">
        <v>0.24</v>
      </c>
      <c r="G14" s="127"/>
    </row>
    <row r="15" spans="1:7" s="112" customFormat="1" ht="36.75" customHeight="1">
      <c r="A15" s="17" t="s">
        <v>53</v>
      </c>
      <c r="B15" s="10" t="s">
        <v>54</v>
      </c>
      <c r="C15" s="14">
        <v>0.24</v>
      </c>
      <c r="D15" s="22"/>
      <c r="E15" s="22">
        <v>0.24</v>
      </c>
      <c r="F15" s="14">
        <v>0.24</v>
      </c>
      <c r="G15" s="127"/>
    </row>
    <row r="16" spans="1:7" s="112" customFormat="1" ht="36.75" customHeight="1">
      <c r="A16" s="17" t="s">
        <v>55</v>
      </c>
      <c r="B16" s="26" t="s">
        <v>56</v>
      </c>
      <c r="C16" s="16">
        <v>42.04</v>
      </c>
      <c r="D16" s="16">
        <v>42.04</v>
      </c>
      <c r="E16" s="22"/>
      <c r="F16" s="16">
        <v>42.04</v>
      </c>
      <c r="G16" s="127"/>
    </row>
    <row r="17" spans="1:7" s="112" customFormat="1" ht="36.75" customHeight="1">
      <c r="A17" s="17" t="s">
        <v>57</v>
      </c>
      <c r="B17" s="10" t="s">
        <v>58</v>
      </c>
      <c r="C17" s="22">
        <v>39.33</v>
      </c>
      <c r="D17" s="22">
        <v>39.33</v>
      </c>
      <c r="E17" s="16"/>
      <c r="F17" s="22">
        <v>39.33</v>
      </c>
      <c r="G17" s="127"/>
    </row>
    <row r="18" spans="1:7" s="112" customFormat="1" ht="36.75" customHeight="1">
      <c r="A18" s="17" t="s">
        <v>59</v>
      </c>
      <c r="B18" s="10" t="s">
        <v>60</v>
      </c>
      <c r="C18" s="22">
        <v>39.33</v>
      </c>
      <c r="D18" s="22">
        <v>39.33</v>
      </c>
      <c r="E18" s="22"/>
      <c r="F18" s="22">
        <v>39.33</v>
      </c>
      <c r="G18" s="127"/>
    </row>
    <row r="19" spans="1:7" s="113" customFormat="1" ht="36.75" customHeight="1">
      <c r="A19" s="17" t="s">
        <v>61</v>
      </c>
      <c r="B19" s="10" t="s">
        <v>62</v>
      </c>
      <c r="C19" s="22">
        <v>2.71</v>
      </c>
      <c r="D19" s="22">
        <v>2.71</v>
      </c>
      <c r="E19" s="22"/>
      <c r="F19" s="22">
        <v>2.71</v>
      </c>
      <c r="G19" s="126"/>
    </row>
    <row r="20" spans="1:7" s="112" customFormat="1" ht="36.75" customHeight="1">
      <c r="A20" s="17" t="s">
        <v>63</v>
      </c>
      <c r="B20" s="10" t="s">
        <v>64</v>
      </c>
      <c r="C20" s="22">
        <v>0.67</v>
      </c>
      <c r="D20" s="22">
        <v>0.67</v>
      </c>
      <c r="E20" s="22"/>
      <c r="F20" s="22">
        <v>0.67</v>
      </c>
      <c r="G20" s="127"/>
    </row>
    <row r="21" spans="1:7" s="112" customFormat="1" ht="31.5" customHeight="1">
      <c r="A21" s="17" t="s">
        <v>65</v>
      </c>
      <c r="B21" s="10" t="s">
        <v>66</v>
      </c>
      <c r="C21" s="22">
        <v>0.66</v>
      </c>
      <c r="D21" s="22">
        <v>0.66</v>
      </c>
      <c r="E21" s="22"/>
      <c r="F21" s="22">
        <v>0.66</v>
      </c>
      <c r="G21" s="124"/>
    </row>
    <row r="22" spans="1:7" s="112" customFormat="1" ht="31.5" customHeight="1">
      <c r="A22" s="17" t="s">
        <v>67</v>
      </c>
      <c r="B22" s="10" t="s">
        <v>68</v>
      </c>
      <c r="C22" s="22">
        <v>1.38</v>
      </c>
      <c r="D22" s="22">
        <v>1.38</v>
      </c>
      <c r="E22" s="16"/>
      <c r="F22" s="22">
        <v>1.38</v>
      </c>
      <c r="G22" s="131"/>
    </row>
    <row r="23" spans="1:7" s="112" customFormat="1" ht="31.5" customHeight="1">
      <c r="A23" s="17" t="s">
        <v>69</v>
      </c>
      <c r="B23" s="26" t="s">
        <v>70</v>
      </c>
      <c r="C23" s="16">
        <v>21.63</v>
      </c>
      <c r="D23" s="16">
        <v>21.63</v>
      </c>
      <c r="E23" s="22"/>
      <c r="F23" s="16">
        <v>21.63</v>
      </c>
      <c r="G23" s="131"/>
    </row>
    <row r="24" spans="1:7" s="113" customFormat="1" ht="31.5" customHeight="1">
      <c r="A24" s="17" t="s">
        <v>71</v>
      </c>
      <c r="B24" s="10" t="s">
        <v>72</v>
      </c>
      <c r="C24" s="22">
        <v>5.9</v>
      </c>
      <c r="D24" s="22">
        <v>5.9</v>
      </c>
      <c r="E24" s="22"/>
      <c r="F24" s="22">
        <v>5.9</v>
      </c>
      <c r="G24" s="132"/>
    </row>
    <row r="25" spans="1:7" s="112" customFormat="1" ht="31.5" customHeight="1">
      <c r="A25" s="17" t="s">
        <v>73</v>
      </c>
      <c r="B25" s="10" t="s">
        <v>74</v>
      </c>
      <c r="C25" s="54">
        <v>5.9</v>
      </c>
      <c r="D25" s="54">
        <v>5.9</v>
      </c>
      <c r="E25" s="12"/>
      <c r="F25" s="54">
        <v>5.9</v>
      </c>
      <c r="G25" s="131"/>
    </row>
    <row r="26" spans="1:7" s="112" customFormat="1" ht="31.5" customHeight="1">
      <c r="A26" s="17" t="s">
        <v>75</v>
      </c>
      <c r="B26" s="10" t="s">
        <v>76</v>
      </c>
      <c r="C26" s="14">
        <v>15.73</v>
      </c>
      <c r="D26" s="14">
        <v>15.73</v>
      </c>
      <c r="E26" s="32"/>
      <c r="F26" s="14">
        <v>15.73</v>
      </c>
      <c r="G26" s="131"/>
    </row>
    <row r="27" spans="1:7" s="112" customFormat="1" ht="31.5" customHeight="1">
      <c r="A27" s="17" t="s">
        <v>77</v>
      </c>
      <c r="B27" s="10" t="s">
        <v>78</v>
      </c>
      <c r="C27" s="29">
        <v>15.73</v>
      </c>
      <c r="D27" s="29">
        <v>15.73</v>
      </c>
      <c r="E27" s="29"/>
      <c r="F27" s="29">
        <v>15.73</v>
      </c>
      <c r="G27" s="131"/>
    </row>
    <row r="28" spans="1:7" s="112" customFormat="1" ht="31.5" customHeight="1">
      <c r="A28" s="17" t="s">
        <v>79</v>
      </c>
      <c r="B28" s="26" t="s">
        <v>80</v>
      </c>
      <c r="C28" s="31">
        <v>22.69</v>
      </c>
      <c r="D28" s="31">
        <v>22.69</v>
      </c>
      <c r="E28" s="29"/>
      <c r="F28" s="31">
        <v>22.69</v>
      </c>
      <c r="G28" s="131"/>
    </row>
    <row r="29" spans="1:7" s="112" customFormat="1" ht="31.5" customHeight="1">
      <c r="A29" s="17" t="s">
        <v>81</v>
      </c>
      <c r="B29" s="10" t="s">
        <v>82</v>
      </c>
      <c r="C29" s="29">
        <v>22.69</v>
      </c>
      <c r="D29" s="29">
        <v>22.69</v>
      </c>
      <c r="E29" s="29"/>
      <c r="F29" s="29">
        <v>22.69</v>
      </c>
      <c r="G29" s="131"/>
    </row>
    <row r="30" spans="1:7" s="112" customFormat="1" ht="31.5" customHeight="1">
      <c r="A30" s="17" t="s">
        <v>83</v>
      </c>
      <c r="B30" s="10" t="s">
        <v>84</v>
      </c>
      <c r="C30" s="29">
        <v>22.69</v>
      </c>
      <c r="D30" s="29">
        <v>22.69</v>
      </c>
      <c r="E30" s="29"/>
      <c r="F30" s="29">
        <v>22.69</v>
      </c>
      <c r="G30" s="131"/>
    </row>
    <row r="31" spans="1:7" s="112" customFormat="1" ht="31.5" customHeight="1">
      <c r="A31" s="133" t="s">
        <v>7</v>
      </c>
      <c r="B31" s="134"/>
      <c r="C31" s="135">
        <f>D31+E31</f>
        <v>366.5</v>
      </c>
      <c r="D31" s="15">
        <f>D6+D16+D23+D28</f>
        <v>328.88</v>
      </c>
      <c r="E31" s="15">
        <v>37.62</v>
      </c>
      <c r="F31" s="135">
        <f>F28+F23+F16+F6</f>
        <v>366.5</v>
      </c>
      <c r="G31" s="131"/>
    </row>
    <row r="32" spans="1:7" s="112" customFormat="1" ht="23.25" customHeight="1">
      <c r="A32" s="136" t="s">
        <v>85</v>
      </c>
      <c r="B32" s="137"/>
      <c r="C32" s="138"/>
      <c r="D32" s="138"/>
      <c r="E32" s="138"/>
      <c r="F32" s="139"/>
      <c r="G32" s="138"/>
    </row>
  </sheetData>
  <sheetProtection/>
  <mergeCells count="12">
    <mergeCell ref="A1:G1"/>
    <mergeCell ref="A2:B2"/>
    <mergeCell ref="E2:G2"/>
    <mergeCell ref="A3:B3"/>
    <mergeCell ref="C3:F3"/>
    <mergeCell ref="C4:E4"/>
    <mergeCell ref="A31:B31"/>
    <mergeCell ref="A32:G32"/>
    <mergeCell ref="A4:A5"/>
    <mergeCell ref="B4:B5"/>
    <mergeCell ref="F4:F5"/>
    <mergeCell ref="G3:G5"/>
  </mergeCells>
  <printOptions horizontalCentered="1"/>
  <pageMargins left="0.51" right="0.5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I30" sqref="I30"/>
    </sheetView>
  </sheetViews>
  <sheetFormatPr defaultColWidth="9.00390625" defaultRowHeight="15"/>
  <cols>
    <col min="1" max="1" width="4.421875" style="36" customWidth="1"/>
    <col min="2" max="2" width="4.421875" style="78" customWidth="1"/>
    <col min="3" max="3" width="18.421875" style="36" customWidth="1"/>
    <col min="4" max="4" width="10.57421875" style="36" customWidth="1"/>
    <col min="5" max="5" width="7.421875" style="36" customWidth="1"/>
    <col min="6" max="6" width="7.140625" style="36" customWidth="1"/>
    <col min="7" max="7" width="20.421875" style="36" bestFit="1" customWidth="1"/>
    <col min="8" max="8" width="14.7109375" style="36" customWidth="1"/>
    <col min="9" max="9" width="11.57421875" style="36" bestFit="1" customWidth="1"/>
    <col min="10" max="10" width="10.8515625" style="36" customWidth="1"/>
    <col min="11" max="11" width="7.8515625" style="36" customWidth="1"/>
    <col min="12" max="16384" width="9.00390625" style="36" customWidth="1"/>
  </cols>
  <sheetData>
    <row r="1" spans="1:11" ht="42.75" customHeight="1">
      <c r="A1" s="79" t="s">
        <v>86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1" customFormat="1" ht="12.75">
      <c r="A2" s="80" t="s">
        <v>1</v>
      </c>
      <c r="B2" s="80"/>
      <c r="C2" s="80"/>
      <c r="D2" s="80"/>
      <c r="E2" s="81" t="s">
        <v>87</v>
      </c>
      <c r="F2" s="81"/>
      <c r="G2" s="81"/>
      <c r="H2" s="81"/>
      <c r="I2" s="81"/>
      <c r="J2" s="81"/>
      <c r="K2" s="81"/>
    </row>
    <row r="3" spans="1:11" ht="13.5">
      <c r="A3" s="82" t="s">
        <v>88</v>
      </c>
      <c r="B3" s="82"/>
      <c r="C3" s="82"/>
      <c r="D3" s="82"/>
      <c r="E3" s="82" t="s">
        <v>89</v>
      </c>
      <c r="F3" s="82"/>
      <c r="G3" s="82"/>
      <c r="H3" s="82"/>
      <c r="I3" s="82"/>
      <c r="J3" s="82"/>
      <c r="K3" s="82" t="s">
        <v>27</v>
      </c>
    </row>
    <row r="4" spans="1:11" ht="13.5">
      <c r="A4" s="82" t="s">
        <v>28</v>
      </c>
      <c r="B4" s="82"/>
      <c r="C4" s="82" t="s">
        <v>29</v>
      </c>
      <c r="D4" s="82" t="s">
        <v>7</v>
      </c>
      <c r="E4" s="82" t="s">
        <v>28</v>
      </c>
      <c r="F4" s="82"/>
      <c r="G4" s="82" t="s">
        <v>29</v>
      </c>
      <c r="H4" s="82" t="s">
        <v>7</v>
      </c>
      <c r="I4" s="82" t="s">
        <v>90</v>
      </c>
      <c r="J4" s="82" t="s">
        <v>91</v>
      </c>
      <c r="K4" s="82"/>
    </row>
    <row r="5" spans="1:11" ht="13.5">
      <c r="A5" s="83" t="s">
        <v>92</v>
      </c>
      <c r="B5" s="82" t="s">
        <v>93</v>
      </c>
      <c r="C5" s="82"/>
      <c r="D5" s="82"/>
      <c r="E5" s="82" t="s">
        <v>92</v>
      </c>
      <c r="F5" s="82" t="s">
        <v>93</v>
      </c>
      <c r="G5" s="82"/>
      <c r="H5" s="82"/>
      <c r="I5" s="82"/>
      <c r="J5" s="82"/>
      <c r="K5" s="82"/>
    </row>
    <row r="6" spans="1:11" s="76" customFormat="1" ht="13.5">
      <c r="A6" s="84" t="s">
        <v>94</v>
      </c>
      <c r="B6" s="85"/>
      <c r="C6" s="82" t="s">
        <v>95</v>
      </c>
      <c r="D6" s="86">
        <v>307.5</v>
      </c>
      <c r="E6" s="87">
        <v>301</v>
      </c>
      <c r="F6" s="87"/>
      <c r="G6" s="87" t="s">
        <v>96</v>
      </c>
      <c r="H6" s="86">
        <v>307.5</v>
      </c>
      <c r="I6" s="102">
        <v>294.99</v>
      </c>
      <c r="J6" s="102"/>
      <c r="K6" s="82"/>
    </row>
    <row r="7" spans="1:11" ht="13.5">
      <c r="A7" s="88"/>
      <c r="B7" s="89" t="s">
        <v>97</v>
      </c>
      <c r="C7" s="90" t="s">
        <v>98</v>
      </c>
      <c r="D7" s="91">
        <v>208.63</v>
      </c>
      <c r="E7" s="90"/>
      <c r="F7" s="92" t="s">
        <v>97</v>
      </c>
      <c r="G7" s="90" t="s">
        <v>99</v>
      </c>
      <c r="H7" s="22">
        <v>49.5</v>
      </c>
      <c r="I7" s="22">
        <v>49.5</v>
      </c>
      <c r="J7" s="91"/>
      <c r="K7" s="90"/>
    </row>
    <row r="8" spans="1:11" ht="13.5">
      <c r="A8" s="88"/>
      <c r="B8" s="89"/>
      <c r="C8" s="90"/>
      <c r="D8" s="91"/>
      <c r="E8" s="90"/>
      <c r="F8" s="92" t="s">
        <v>100</v>
      </c>
      <c r="G8" s="90" t="s">
        <v>101</v>
      </c>
      <c r="H8" s="22">
        <v>143.46</v>
      </c>
      <c r="I8" s="22">
        <v>143.46</v>
      </c>
      <c r="J8" s="91"/>
      <c r="K8" s="90"/>
    </row>
    <row r="9" spans="1:11" ht="13.5">
      <c r="A9" s="88"/>
      <c r="B9" s="89"/>
      <c r="C9" s="90"/>
      <c r="D9" s="91"/>
      <c r="E9" s="90"/>
      <c r="F9" s="92" t="s">
        <v>102</v>
      </c>
      <c r="G9" s="90" t="s">
        <v>103</v>
      </c>
      <c r="H9" s="93">
        <v>15.67</v>
      </c>
      <c r="I9" s="93">
        <v>15.67</v>
      </c>
      <c r="J9" s="91"/>
      <c r="K9" s="90"/>
    </row>
    <row r="10" spans="1:11" ht="24">
      <c r="A10" s="88"/>
      <c r="B10" s="89" t="s">
        <v>100</v>
      </c>
      <c r="C10" s="90" t="s">
        <v>104</v>
      </c>
      <c r="D10" s="91">
        <v>63.67</v>
      </c>
      <c r="E10" s="90"/>
      <c r="F10" s="92" t="s">
        <v>105</v>
      </c>
      <c r="G10" s="90" t="s">
        <v>106</v>
      </c>
      <c r="H10" s="22">
        <v>39.33</v>
      </c>
      <c r="I10" s="22">
        <v>39.33</v>
      </c>
      <c r="J10" s="91"/>
      <c r="K10" s="90"/>
    </row>
    <row r="11" spans="1:11" ht="13.5">
      <c r="A11" s="88"/>
      <c r="B11" s="89"/>
      <c r="C11" s="90"/>
      <c r="D11" s="91"/>
      <c r="E11" s="90"/>
      <c r="F11" s="92" t="s">
        <v>107</v>
      </c>
      <c r="G11" s="90" t="s">
        <v>108</v>
      </c>
      <c r="H11" s="22">
        <v>15.73</v>
      </c>
      <c r="I11" s="22">
        <v>15.73</v>
      </c>
      <c r="J11" s="91"/>
      <c r="K11" s="90"/>
    </row>
    <row r="12" spans="1:11" ht="13.5">
      <c r="A12" s="88"/>
      <c r="B12" s="89"/>
      <c r="C12" s="90"/>
      <c r="D12" s="91"/>
      <c r="E12" s="90"/>
      <c r="F12" s="92" t="s">
        <v>109</v>
      </c>
      <c r="G12" s="90" t="s">
        <v>110</v>
      </c>
      <c r="H12" s="22">
        <v>5.9</v>
      </c>
      <c r="I12" s="22">
        <v>5.9</v>
      </c>
      <c r="J12" s="91"/>
      <c r="K12" s="90"/>
    </row>
    <row r="13" spans="1:11" ht="13.5">
      <c r="A13" s="88"/>
      <c r="B13" s="89"/>
      <c r="C13" s="90"/>
      <c r="D13" s="91"/>
      <c r="E13" s="90"/>
      <c r="F13" s="92" t="s">
        <v>111</v>
      </c>
      <c r="G13" s="90" t="s">
        <v>112</v>
      </c>
      <c r="H13" s="22">
        <v>2.71</v>
      </c>
      <c r="I13" s="22">
        <v>2.71</v>
      </c>
      <c r="J13" s="91"/>
      <c r="K13" s="90"/>
    </row>
    <row r="14" spans="1:11" ht="13.5">
      <c r="A14" s="94"/>
      <c r="B14" s="89" t="s">
        <v>102</v>
      </c>
      <c r="C14" s="90" t="s">
        <v>113</v>
      </c>
      <c r="D14" s="91">
        <v>22.69</v>
      </c>
      <c r="E14" s="90"/>
      <c r="F14" s="92">
        <v>13</v>
      </c>
      <c r="G14" s="90" t="s">
        <v>113</v>
      </c>
      <c r="H14" s="22">
        <v>22.69</v>
      </c>
      <c r="I14" s="22">
        <v>22.69</v>
      </c>
      <c r="J14" s="91"/>
      <c r="K14" s="90"/>
    </row>
    <row r="15" spans="1:11" s="77" customFormat="1" ht="13.5">
      <c r="A15" s="95"/>
      <c r="B15" s="96" t="s">
        <v>114</v>
      </c>
      <c r="C15" s="97" t="s">
        <v>115</v>
      </c>
      <c r="D15" s="98">
        <v>12.51</v>
      </c>
      <c r="E15" s="97"/>
      <c r="F15" s="99" t="s">
        <v>114</v>
      </c>
      <c r="G15" s="97" t="s">
        <v>115</v>
      </c>
      <c r="H15" s="98">
        <v>12.51</v>
      </c>
      <c r="I15" s="98">
        <v>0</v>
      </c>
      <c r="J15" s="98"/>
      <c r="K15" s="97"/>
    </row>
    <row r="16" spans="1:11" s="76" customFormat="1" ht="13.5">
      <c r="A16" s="84" t="s">
        <v>116</v>
      </c>
      <c r="B16" s="85"/>
      <c r="C16" s="100" t="s">
        <v>117</v>
      </c>
      <c r="D16" s="101">
        <v>21.38</v>
      </c>
      <c r="E16" s="82">
        <v>302</v>
      </c>
      <c r="F16" s="82"/>
      <c r="G16" s="82" t="s">
        <v>118</v>
      </c>
      <c r="H16" s="102">
        <v>21.38</v>
      </c>
      <c r="I16" s="102"/>
      <c r="J16" s="102">
        <v>21.38</v>
      </c>
      <c r="K16" s="82"/>
    </row>
    <row r="17" spans="1:11" ht="13.5">
      <c r="A17" s="88"/>
      <c r="B17" s="89" t="s">
        <v>97</v>
      </c>
      <c r="C17" s="90" t="s">
        <v>119</v>
      </c>
      <c r="D17" s="91">
        <v>12.61</v>
      </c>
      <c r="E17" s="90"/>
      <c r="F17" s="92" t="s">
        <v>97</v>
      </c>
      <c r="G17" s="90" t="s">
        <v>120</v>
      </c>
      <c r="H17" s="22">
        <v>2.83</v>
      </c>
      <c r="I17" s="91"/>
      <c r="J17" s="22">
        <v>2.83</v>
      </c>
      <c r="K17" s="90"/>
    </row>
    <row r="18" spans="1:11" ht="13.5">
      <c r="A18" s="88"/>
      <c r="B18" s="89"/>
      <c r="C18" s="90"/>
      <c r="D18" s="91"/>
      <c r="E18" s="90"/>
      <c r="F18" s="92" t="s">
        <v>100</v>
      </c>
      <c r="G18" s="90" t="s">
        <v>121</v>
      </c>
      <c r="H18" s="22">
        <v>0.2</v>
      </c>
      <c r="I18" s="91"/>
      <c r="J18" s="22">
        <v>0.2</v>
      </c>
      <c r="K18" s="90"/>
    </row>
    <row r="19" spans="1:11" ht="13.5">
      <c r="A19" s="88"/>
      <c r="B19" s="89"/>
      <c r="C19" s="90"/>
      <c r="D19" s="91"/>
      <c r="E19" s="90"/>
      <c r="F19" s="92" t="s">
        <v>122</v>
      </c>
      <c r="G19" s="90" t="s">
        <v>123</v>
      </c>
      <c r="H19" s="22">
        <v>0.21</v>
      </c>
      <c r="I19" s="91"/>
      <c r="J19" s="22">
        <v>0.21</v>
      </c>
      <c r="K19" s="90"/>
    </row>
    <row r="20" spans="1:11" ht="13.5">
      <c r="A20" s="88"/>
      <c r="B20" s="89"/>
      <c r="C20" s="90"/>
      <c r="D20" s="91"/>
      <c r="E20" s="90"/>
      <c r="F20" s="92" t="s">
        <v>124</v>
      </c>
      <c r="G20" s="90" t="s">
        <v>125</v>
      </c>
      <c r="H20" s="22">
        <v>3.33</v>
      </c>
      <c r="I20" s="91"/>
      <c r="J20" s="22">
        <v>3.33</v>
      </c>
      <c r="K20" s="90"/>
    </row>
    <row r="21" spans="1:11" ht="13.5">
      <c r="A21" s="88"/>
      <c r="B21" s="89"/>
      <c r="C21" s="90"/>
      <c r="D21" s="91"/>
      <c r="E21" s="90"/>
      <c r="F21" s="92" t="s">
        <v>126</v>
      </c>
      <c r="G21" s="90" t="s">
        <v>127</v>
      </c>
      <c r="H21" s="22">
        <v>0.48</v>
      </c>
      <c r="I21" s="91"/>
      <c r="J21" s="22">
        <v>0.48</v>
      </c>
      <c r="K21" s="90"/>
    </row>
    <row r="22" spans="1:11" ht="13.5">
      <c r="A22" s="88"/>
      <c r="B22" s="89"/>
      <c r="C22" s="90"/>
      <c r="D22" s="91"/>
      <c r="E22" s="90"/>
      <c r="F22" s="92" t="s">
        <v>105</v>
      </c>
      <c r="G22" s="90" t="s">
        <v>128</v>
      </c>
      <c r="H22" s="22">
        <v>0</v>
      </c>
      <c r="I22" s="91"/>
      <c r="J22" s="22">
        <v>0</v>
      </c>
      <c r="K22" s="90"/>
    </row>
    <row r="23" spans="1:11" ht="13.5">
      <c r="A23" s="88"/>
      <c r="B23" s="89"/>
      <c r="C23" s="90"/>
      <c r="D23" s="91"/>
      <c r="E23" s="90"/>
      <c r="F23" s="92" t="s">
        <v>109</v>
      </c>
      <c r="G23" s="90" t="s">
        <v>129</v>
      </c>
      <c r="H23" s="22">
        <v>1.28</v>
      </c>
      <c r="I23" s="91"/>
      <c r="J23" s="22">
        <v>1.28</v>
      </c>
      <c r="K23" s="90"/>
    </row>
    <row r="24" spans="1:11" ht="13.5">
      <c r="A24" s="88"/>
      <c r="B24" s="89"/>
      <c r="C24" s="90"/>
      <c r="D24" s="91"/>
      <c r="E24" s="90"/>
      <c r="F24" s="92" t="s">
        <v>130</v>
      </c>
      <c r="G24" s="90" t="s">
        <v>131</v>
      </c>
      <c r="H24" s="22">
        <v>0.54</v>
      </c>
      <c r="I24" s="91"/>
      <c r="J24" s="22">
        <v>0.54</v>
      </c>
      <c r="K24" s="90"/>
    </row>
    <row r="25" spans="1:11" ht="13.5">
      <c r="A25" s="94"/>
      <c r="B25" s="89" t="s">
        <v>100</v>
      </c>
      <c r="C25" s="90" t="s">
        <v>132</v>
      </c>
      <c r="D25" s="91">
        <v>0</v>
      </c>
      <c r="E25" s="90"/>
      <c r="F25" s="92" t="s">
        <v>133</v>
      </c>
      <c r="G25" s="90" t="s">
        <v>132</v>
      </c>
      <c r="H25" s="22">
        <v>0</v>
      </c>
      <c r="I25" s="91"/>
      <c r="J25" s="22">
        <v>0</v>
      </c>
      <c r="K25" s="90"/>
    </row>
    <row r="26" spans="1:11" ht="13.5">
      <c r="A26" s="94"/>
      <c r="B26" s="89" t="s">
        <v>102</v>
      </c>
      <c r="C26" s="90" t="s">
        <v>134</v>
      </c>
      <c r="D26" s="91">
        <v>0.36</v>
      </c>
      <c r="E26" s="90"/>
      <c r="F26" s="92" t="s">
        <v>135</v>
      </c>
      <c r="G26" s="90" t="s">
        <v>134</v>
      </c>
      <c r="H26" s="22">
        <v>0.36</v>
      </c>
      <c r="I26" s="91"/>
      <c r="J26" s="22">
        <v>0.36</v>
      </c>
      <c r="K26" s="90"/>
    </row>
    <row r="27" spans="1:11" ht="13.5">
      <c r="A27" s="103"/>
      <c r="B27" s="92" t="s">
        <v>124</v>
      </c>
      <c r="C27" s="90" t="s">
        <v>136</v>
      </c>
      <c r="D27" s="91">
        <v>1.43</v>
      </c>
      <c r="E27" s="90"/>
      <c r="F27" s="92" t="s">
        <v>137</v>
      </c>
      <c r="G27" s="90" t="s">
        <v>136</v>
      </c>
      <c r="H27" s="22">
        <v>1.43</v>
      </c>
      <c r="I27" s="91"/>
      <c r="J27" s="22">
        <v>1.43</v>
      </c>
      <c r="K27" s="90"/>
    </row>
    <row r="28" spans="1:11" ht="13.5">
      <c r="A28" s="103"/>
      <c r="B28" s="92"/>
      <c r="C28" s="90"/>
      <c r="D28" s="91"/>
      <c r="E28" s="90"/>
      <c r="F28" s="92" t="s">
        <v>138</v>
      </c>
      <c r="G28" s="90" t="s">
        <v>139</v>
      </c>
      <c r="H28" s="22">
        <v>4.17</v>
      </c>
      <c r="I28" s="91"/>
      <c r="J28" s="22">
        <v>4.17</v>
      </c>
      <c r="K28" s="90"/>
    </row>
    <row r="29" spans="1:11" ht="13.5">
      <c r="A29" s="103"/>
      <c r="B29" s="89" t="s">
        <v>105</v>
      </c>
      <c r="C29" s="90" t="s">
        <v>140</v>
      </c>
      <c r="D29" s="91">
        <v>5.86</v>
      </c>
      <c r="E29" s="90"/>
      <c r="F29" s="92" t="s">
        <v>141</v>
      </c>
      <c r="G29" s="90" t="s">
        <v>142</v>
      </c>
      <c r="H29" s="104">
        <v>0.11</v>
      </c>
      <c r="I29" s="91"/>
      <c r="J29" s="104">
        <v>0.11</v>
      </c>
      <c r="K29" s="90"/>
    </row>
    <row r="30" spans="1:11" ht="13.5">
      <c r="A30" s="94"/>
      <c r="B30" s="89" t="s">
        <v>143</v>
      </c>
      <c r="C30" s="90" t="s">
        <v>131</v>
      </c>
      <c r="D30" s="91">
        <v>0.54</v>
      </c>
      <c r="E30" s="90"/>
      <c r="F30" s="92" t="s">
        <v>144</v>
      </c>
      <c r="G30" s="90" t="s">
        <v>140</v>
      </c>
      <c r="H30" s="22">
        <v>5.86</v>
      </c>
      <c r="I30" s="91"/>
      <c r="J30" s="22">
        <v>5.86</v>
      </c>
      <c r="K30" s="90"/>
    </row>
    <row r="31" spans="1:11" ht="13.5">
      <c r="A31" s="94"/>
      <c r="B31" s="89" t="s">
        <v>114</v>
      </c>
      <c r="C31" s="90" t="s">
        <v>145</v>
      </c>
      <c r="D31" s="91">
        <v>0.58</v>
      </c>
      <c r="E31" s="90"/>
      <c r="F31" s="92" t="s">
        <v>114</v>
      </c>
      <c r="G31" s="90" t="s">
        <v>145</v>
      </c>
      <c r="H31" s="105">
        <v>0.58</v>
      </c>
      <c r="I31" s="91"/>
      <c r="J31" s="105">
        <v>0.58</v>
      </c>
      <c r="K31" s="90"/>
    </row>
    <row r="32" spans="1:11" s="76" customFormat="1" ht="13.5">
      <c r="A32" s="84" t="s">
        <v>146</v>
      </c>
      <c r="B32" s="85"/>
      <c r="C32" s="82" t="s">
        <v>147</v>
      </c>
      <c r="D32" s="101">
        <v>0</v>
      </c>
      <c r="E32" s="82">
        <v>303</v>
      </c>
      <c r="F32" s="106"/>
      <c r="G32" s="82" t="s">
        <v>147</v>
      </c>
      <c r="H32" s="102">
        <v>0</v>
      </c>
      <c r="I32" s="102"/>
      <c r="J32" s="102">
        <v>0</v>
      </c>
      <c r="K32" s="82"/>
    </row>
    <row r="33" spans="1:11" ht="13.5">
      <c r="A33" s="94"/>
      <c r="B33" s="89" t="s">
        <v>97</v>
      </c>
      <c r="C33" s="107" t="s">
        <v>148</v>
      </c>
      <c r="D33" s="108">
        <v>0</v>
      </c>
      <c r="E33" s="90"/>
      <c r="F33" s="92" t="s">
        <v>122</v>
      </c>
      <c r="G33" s="90" t="s">
        <v>149</v>
      </c>
      <c r="H33" s="91">
        <v>0</v>
      </c>
      <c r="I33" s="91"/>
      <c r="J33" s="91">
        <v>0</v>
      </c>
      <c r="K33" s="90"/>
    </row>
    <row r="34" spans="1:11" ht="13.5">
      <c r="A34" s="94"/>
      <c r="B34" s="89" t="s">
        <v>114</v>
      </c>
      <c r="C34" s="90" t="s">
        <v>150</v>
      </c>
      <c r="D34" s="91">
        <v>0</v>
      </c>
      <c r="E34" s="90"/>
      <c r="F34" s="92" t="s">
        <v>114</v>
      </c>
      <c r="G34" s="90" t="s">
        <v>150</v>
      </c>
      <c r="H34" s="91">
        <v>0</v>
      </c>
      <c r="I34" s="91"/>
      <c r="J34" s="91">
        <v>0</v>
      </c>
      <c r="K34" s="90"/>
    </row>
    <row r="35" spans="1:11" s="76" customFormat="1" ht="13.5">
      <c r="A35" s="109"/>
      <c r="B35" s="82" t="s">
        <v>7</v>
      </c>
      <c r="C35" s="82"/>
      <c r="D35" s="110">
        <f>D6+D16</f>
        <v>328.88</v>
      </c>
      <c r="E35" s="82"/>
      <c r="F35" s="82"/>
      <c r="G35" s="82"/>
      <c r="H35" s="102">
        <f>H6+H16</f>
        <v>328.88</v>
      </c>
      <c r="I35" s="102">
        <v>294.99</v>
      </c>
      <c r="J35" s="102">
        <v>21.38</v>
      </c>
      <c r="K35" s="82"/>
    </row>
  </sheetData>
  <sheetProtection/>
  <mergeCells count="32">
    <mergeCell ref="A1:K1"/>
    <mergeCell ref="A2:D2"/>
    <mergeCell ref="E2:K2"/>
    <mergeCell ref="A3:D3"/>
    <mergeCell ref="E3:J3"/>
    <mergeCell ref="A4:B4"/>
    <mergeCell ref="E4:F4"/>
    <mergeCell ref="B35:C35"/>
    <mergeCell ref="A7:A9"/>
    <mergeCell ref="A10:A13"/>
    <mergeCell ref="A17:A24"/>
    <mergeCell ref="B7:B9"/>
    <mergeCell ref="B10:B13"/>
    <mergeCell ref="B17:B24"/>
    <mergeCell ref="B27:B28"/>
    <mergeCell ref="C4:C5"/>
    <mergeCell ref="C7:C9"/>
    <mergeCell ref="C10:C13"/>
    <mergeCell ref="C17:C24"/>
    <mergeCell ref="C27:C28"/>
    <mergeCell ref="D4:D5"/>
    <mergeCell ref="D7:D9"/>
    <mergeCell ref="D10:D13"/>
    <mergeCell ref="D17:D24"/>
    <mergeCell ref="D27:D28"/>
    <mergeCell ref="E7:E9"/>
    <mergeCell ref="E10:E13"/>
    <mergeCell ref="G4:G5"/>
    <mergeCell ref="H4:H5"/>
    <mergeCell ref="I4:I5"/>
    <mergeCell ref="J4:J5"/>
    <mergeCell ref="K3:K5"/>
  </mergeCells>
  <printOptions/>
  <pageMargins left="0.71" right="0.71" top="0.75" bottom="0.75" header="0.31" footer="0.31"/>
  <pageSetup horizontalDpi="200" verticalDpi="2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workbookViewId="0" topLeftCell="A1">
      <selection activeCell="S17" sqref="S17"/>
    </sheetView>
  </sheetViews>
  <sheetFormatPr defaultColWidth="9.00390625" defaultRowHeight="15"/>
  <cols>
    <col min="1" max="18" width="8.57421875" style="36" customWidth="1"/>
    <col min="19" max="16384" width="9.00390625" style="36" customWidth="1"/>
  </cols>
  <sheetData>
    <row r="1" spans="1:18" ht="30" customHeight="1">
      <c r="A1" s="37" t="s">
        <v>151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s="1" customFormat="1" ht="22.5" customHeight="1">
      <c r="A2" s="71" t="s">
        <v>152</v>
      </c>
      <c r="B2" s="71" t="s">
        <v>153</v>
      </c>
      <c r="C2" s="71"/>
      <c r="D2" s="7"/>
      <c r="E2" s="38" t="s">
        <v>154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48.75" customHeight="1">
      <c r="A3" s="72" t="s">
        <v>155</v>
      </c>
      <c r="B3" s="72"/>
      <c r="C3" s="72"/>
      <c r="D3" s="72"/>
      <c r="E3" s="72"/>
      <c r="F3" s="72"/>
      <c r="G3" s="72" t="s">
        <v>156</v>
      </c>
      <c r="H3" s="72"/>
      <c r="I3" s="72"/>
      <c r="J3" s="72"/>
      <c r="K3" s="72"/>
      <c r="L3" s="72"/>
      <c r="M3" s="72" t="s">
        <v>157</v>
      </c>
      <c r="N3" s="72"/>
      <c r="O3" s="72"/>
      <c r="P3" s="72"/>
      <c r="Q3" s="72"/>
      <c r="R3" s="72"/>
    </row>
    <row r="4" spans="1:18" ht="48.75" customHeight="1">
      <c r="A4" s="41" t="s">
        <v>7</v>
      </c>
      <c r="B4" s="39" t="s">
        <v>158</v>
      </c>
      <c r="C4" s="41" t="s">
        <v>159</v>
      </c>
      <c r="D4" s="41"/>
      <c r="E4" s="41"/>
      <c r="F4" s="39" t="s">
        <v>136</v>
      </c>
      <c r="G4" s="41" t="s">
        <v>7</v>
      </c>
      <c r="H4" s="39" t="s">
        <v>158</v>
      </c>
      <c r="I4" s="41" t="s">
        <v>159</v>
      </c>
      <c r="J4" s="41"/>
      <c r="K4" s="41"/>
      <c r="L4" s="39" t="s">
        <v>136</v>
      </c>
      <c r="M4" s="41" t="s">
        <v>7</v>
      </c>
      <c r="N4" s="39" t="s">
        <v>158</v>
      </c>
      <c r="O4" s="41" t="s">
        <v>159</v>
      </c>
      <c r="P4" s="41"/>
      <c r="Q4" s="41"/>
      <c r="R4" s="39" t="s">
        <v>136</v>
      </c>
    </row>
    <row r="5" spans="1:18" ht="52.5" customHeight="1">
      <c r="A5" s="41"/>
      <c r="B5" s="39"/>
      <c r="C5" s="39" t="s">
        <v>32</v>
      </c>
      <c r="D5" s="39" t="s">
        <v>160</v>
      </c>
      <c r="E5" s="39" t="s">
        <v>161</v>
      </c>
      <c r="F5" s="39"/>
      <c r="G5" s="41"/>
      <c r="H5" s="39"/>
      <c r="I5" s="39" t="s">
        <v>32</v>
      </c>
      <c r="J5" s="39" t="s">
        <v>160</v>
      </c>
      <c r="K5" s="39" t="s">
        <v>161</v>
      </c>
      <c r="L5" s="39"/>
      <c r="M5" s="41"/>
      <c r="N5" s="39"/>
      <c r="O5" s="39" t="s">
        <v>32</v>
      </c>
      <c r="P5" s="39" t="s">
        <v>160</v>
      </c>
      <c r="Q5" s="39" t="s">
        <v>161</v>
      </c>
      <c r="R5" s="39"/>
    </row>
    <row r="6" spans="1:18" s="70" customFormat="1" ht="43.5" customHeight="1">
      <c r="A6" s="21">
        <v>6.52</v>
      </c>
      <c r="B6" s="21">
        <v>0</v>
      </c>
      <c r="C6" s="21">
        <v>5.24</v>
      </c>
      <c r="D6" s="21">
        <v>0</v>
      </c>
      <c r="E6" s="73">
        <v>5.24</v>
      </c>
      <c r="F6" s="73">
        <v>1.28</v>
      </c>
      <c r="G6" s="21">
        <v>5.43</v>
      </c>
      <c r="H6" s="21"/>
      <c r="I6" s="21">
        <v>5.16</v>
      </c>
      <c r="J6" s="21">
        <v>0</v>
      </c>
      <c r="K6" s="21">
        <v>5.16</v>
      </c>
      <c r="L6" s="21">
        <v>0.27</v>
      </c>
      <c r="M6" s="21">
        <v>7.29</v>
      </c>
      <c r="N6" s="21"/>
      <c r="O6" s="21">
        <v>5.86</v>
      </c>
      <c r="P6" s="21"/>
      <c r="Q6" s="21">
        <v>5.86</v>
      </c>
      <c r="R6" s="21">
        <v>1.43</v>
      </c>
    </row>
    <row r="7" spans="1:18" ht="43.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</row>
    <row r="8" spans="1:18" ht="43.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</row>
    <row r="9" spans="1:18" ht="43.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</row>
    <row r="10" spans="1:18" ht="43.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</row>
    <row r="11" spans="1:12" ht="18.75">
      <c r="A11" s="75" t="s">
        <v>162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ht="18.75">
      <c r="A12" s="56" t="s">
        <v>163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7" ht="13.5">
      <c r="S17" s="36" t="s">
        <v>164</v>
      </c>
    </row>
  </sheetData>
  <sheetProtection/>
  <mergeCells count="19">
    <mergeCell ref="A1:R1"/>
    <mergeCell ref="E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fitToHeight="0" fitToWidth="1" horizontalDpi="600" verticalDpi="600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="120" zoomScaleNormal="120" workbookViewId="0" topLeftCell="A1">
      <selection activeCell="A10" sqref="A10:F1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62" t="s">
        <v>165</v>
      </c>
      <c r="B1" s="62"/>
      <c r="C1" s="62"/>
      <c r="D1" s="62"/>
      <c r="E1" s="62"/>
      <c r="F1" s="62"/>
    </row>
    <row r="2" spans="1:7" s="1" customFormat="1" ht="22.5" customHeight="1">
      <c r="A2" s="57" t="s">
        <v>1</v>
      </c>
      <c r="B2" s="57"/>
      <c r="C2" s="57"/>
      <c r="D2" s="57"/>
      <c r="E2" s="63" t="s">
        <v>2</v>
      </c>
      <c r="F2" s="63"/>
      <c r="G2" s="64"/>
    </row>
    <row r="3" spans="1:6" ht="40.5" customHeight="1">
      <c r="A3" s="65" t="s">
        <v>28</v>
      </c>
      <c r="B3" s="65" t="s">
        <v>166</v>
      </c>
      <c r="C3" s="65" t="s">
        <v>167</v>
      </c>
      <c r="D3" s="65" t="s">
        <v>168</v>
      </c>
      <c r="E3" s="65"/>
      <c r="F3" s="65"/>
    </row>
    <row r="4" spans="1:6" ht="31.5" customHeight="1">
      <c r="A4" s="65"/>
      <c r="B4" s="65"/>
      <c r="C4" s="65"/>
      <c r="D4" s="65" t="s">
        <v>7</v>
      </c>
      <c r="E4" s="65" t="s">
        <v>33</v>
      </c>
      <c r="F4" s="65" t="s">
        <v>34</v>
      </c>
    </row>
    <row r="5" spans="1:6" ht="17.25" customHeight="1">
      <c r="A5" s="66"/>
      <c r="B5" s="66"/>
      <c r="C5" s="66"/>
      <c r="D5" s="66"/>
      <c r="E5" s="66"/>
      <c r="F5" s="66"/>
    </row>
    <row r="6" spans="1:6" ht="17.25" customHeight="1">
      <c r="A6" s="66"/>
      <c r="B6" s="66"/>
      <c r="C6" s="66"/>
      <c r="D6" s="66"/>
      <c r="E6" s="66"/>
      <c r="F6" s="66"/>
    </row>
    <row r="7" spans="1:6" ht="17.25" customHeight="1">
      <c r="A7" s="66"/>
      <c r="B7" s="66"/>
      <c r="C7" s="66"/>
      <c r="D7" s="66"/>
      <c r="E7" s="66"/>
      <c r="F7" s="66"/>
    </row>
    <row r="8" spans="1:6" ht="17.25" customHeight="1">
      <c r="A8" s="66"/>
      <c r="B8" s="66"/>
      <c r="C8" s="66"/>
      <c r="D8" s="66"/>
      <c r="E8" s="66"/>
      <c r="F8" s="66"/>
    </row>
    <row r="9" spans="1:6" ht="17.25" customHeight="1">
      <c r="A9" s="67" t="s">
        <v>7</v>
      </c>
      <c r="B9" s="67"/>
      <c r="C9" s="66"/>
      <c r="D9" s="66"/>
      <c r="E9" s="66"/>
      <c r="F9" s="66"/>
    </row>
    <row r="10" spans="1:6" ht="13.5">
      <c r="A10" s="68" t="s">
        <v>169</v>
      </c>
      <c r="B10" s="68"/>
      <c r="C10" s="68"/>
      <c r="D10" s="68"/>
      <c r="E10" s="68"/>
      <c r="F10" s="68"/>
    </row>
    <row r="11" spans="1:6" ht="18.75">
      <c r="A11" s="69"/>
      <c r="B11" s="69"/>
      <c r="C11" s="69"/>
      <c r="D11" s="69"/>
      <c r="E11" s="69"/>
      <c r="F11" s="69"/>
    </row>
  </sheetData>
  <sheetProtection/>
  <mergeCells count="10">
    <mergeCell ref="A1:F1"/>
    <mergeCell ref="A2:B2"/>
    <mergeCell ref="E2:F2"/>
    <mergeCell ref="D3:F3"/>
    <mergeCell ref="A9:B9"/>
    <mergeCell ref="A10:F10"/>
    <mergeCell ref="A11:F11"/>
    <mergeCell ref="A3:A4"/>
    <mergeCell ref="B3:B4"/>
    <mergeCell ref="C3:C4"/>
  </mergeCells>
  <printOptions horizontalCentered="1"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C9" sqref="C9"/>
    </sheetView>
  </sheetViews>
  <sheetFormatPr defaultColWidth="9.00390625" defaultRowHeight="15"/>
  <cols>
    <col min="1" max="1" width="28.00390625" style="36" customWidth="1"/>
    <col min="2" max="2" width="27.00390625" style="36" customWidth="1"/>
    <col min="3" max="3" width="27.7109375" style="36" customWidth="1"/>
    <col min="4" max="4" width="27.421875" style="36" customWidth="1"/>
    <col min="5" max="7" width="9.00390625" style="36" customWidth="1"/>
    <col min="8" max="8" width="18.8515625" style="36" customWidth="1"/>
    <col min="9" max="16384" width="9.00390625" style="36" customWidth="1"/>
  </cols>
  <sheetData>
    <row r="1" spans="1:4" ht="33.75" customHeight="1">
      <c r="A1" s="37" t="s">
        <v>170</v>
      </c>
      <c r="B1" s="37"/>
      <c r="C1" s="37"/>
      <c r="D1" s="37"/>
    </row>
    <row r="2" spans="1:6" s="1" customFormat="1" ht="22.5" customHeight="1">
      <c r="A2" s="57" t="s">
        <v>1</v>
      </c>
      <c r="B2" s="57"/>
      <c r="C2" s="57"/>
      <c r="D2" s="58" t="s">
        <v>171</v>
      </c>
      <c r="E2" s="58"/>
      <c r="F2" s="58"/>
    </row>
    <row r="3" spans="1:4" ht="27.75" customHeight="1">
      <c r="A3" s="59" t="s">
        <v>3</v>
      </c>
      <c r="B3" s="59"/>
      <c r="C3" s="59" t="s">
        <v>4</v>
      </c>
      <c r="D3" s="59"/>
    </row>
    <row r="4" spans="1:4" ht="27.75" customHeight="1">
      <c r="A4" s="39" t="s">
        <v>5</v>
      </c>
      <c r="B4" s="39" t="s">
        <v>6</v>
      </c>
      <c r="C4" s="39" t="s">
        <v>5</v>
      </c>
      <c r="D4" s="39" t="s">
        <v>6</v>
      </c>
    </row>
    <row r="5" spans="1:4" ht="27.75" customHeight="1">
      <c r="A5" s="60" t="s">
        <v>172</v>
      </c>
      <c r="B5" s="61">
        <v>366.5</v>
      </c>
      <c r="C5" s="60" t="s">
        <v>173</v>
      </c>
      <c r="D5" s="19">
        <v>280.14</v>
      </c>
    </row>
    <row r="6" spans="1:4" ht="27.75" customHeight="1">
      <c r="A6" s="60" t="s">
        <v>174</v>
      </c>
      <c r="B6" s="61"/>
      <c r="C6" s="60" t="s">
        <v>175</v>
      </c>
      <c r="D6" s="16">
        <v>42.04</v>
      </c>
    </row>
    <row r="7" spans="1:4" ht="27.75" customHeight="1">
      <c r="A7" s="60" t="s">
        <v>176</v>
      </c>
      <c r="B7" s="61"/>
      <c r="C7" s="60" t="s">
        <v>177</v>
      </c>
      <c r="D7" s="16">
        <v>21.63</v>
      </c>
    </row>
    <row r="8" spans="1:4" ht="27.75" customHeight="1">
      <c r="A8" s="60" t="s">
        <v>178</v>
      </c>
      <c r="B8" s="61"/>
      <c r="C8" s="60" t="s">
        <v>179</v>
      </c>
      <c r="D8" s="31">
        <v>22.69</v>
      </c>
    </row>
    <row r="9" spans="1:4" ht="27.75" customHeight="1">
      <c r="A9" s="60" t="s">
        <v>180</v>
      </c>
      <c r="B9" s="61"/>
      <c r="C9" s="60"/>
      <c r="D9" s="61"/>
    </row>
    <row r="10" spans="1:4" ht="27.75" customHeight="1">
      <c r="A10" s="39"/>
      <c r="B10" s="61"/>
      <c r="C10" s="60"/>
      <c r="D10" s="61"/>
    </row>
    <row r="11" spans="1:4" ht="27.75" customHeight="1">
      <c r="A11" s="39"/>
      <c r="B11" s="61"/>
      <c r="C11" s="60"/>
      <c r="D11" s="61"/>
    </row>
    <row r="12" spans="1:4" ht="27.75" customHeight="1">
      <c r="A12" s="39"/>
      <c r="B12" s="61"/>
      <c r="C12" s="60"/>
      <c r="D12" s="61"/>
    </row>
    <row r="13" spans="1:4" ht="27.75" customHeight="1">
      <c r="A13" s="39"/>
      <c r="B13" s="61"/>
      <c r="C13" s="60"/>
      <c r="D13" s="61"/>
    </row>
    <row r="14" spans="1:4" ht="27.75" customHeight="1">
      <c r="A14" s="39"/>
      <c r="B14" s="61"/>
      <c r="C14" s="60"/>
      <c r="D14" s="61"/>
    </row>
    <row r="15" spans="1:4" ht="27.75" customHeight="1">
      <c r="A15" s="39" t="s">
        <v>181</v>
      </c>
      <c r="B15" s="61">
        <v>366.5</v>
      </c>
      <c r="C15" s="39" t="s">
        <v>182</v>
      </c>
      <c r="D15" s="61">
        <v>366.5</v>
      </c>
    </row>
    <row r="16" spans="1:4" ht="27.75" customHeight="1">
      <c r="A16" s="60" t="s">
        <v>183</v>
      </c>
      <c r="B16" s="61"/>
      <c r="C16" s="39"/>
      <c r="D16" s="61"/>
    </row>
    <row r="17" spans="1:4" ht="27.75" customHeight="1">
      <c r="A17" s="60" t="s">
        <v>184</v>
      </c>
      <c r="B17" s="19">
        <v>87.84</v>
      </c>
      <c r="C17" s="60" t="s">
        <v>185</v>
      </c>
      <c r="D17" s="19">
        <v>87.84</v>
      </c>
    </row>
    <row r="18" spans="1:4" ht="27.75" customHeight="1">
      <c r="A18" s="39"/>
      <c r="B18" s="61"/>
      <c r="C18" s="39"/>
      <c r="D18" s="61"/>
    </row>
    <row r="19" spans="1:4" ht="27.75" customHeight="1">
      <c r="A19" s="39" t="s">
        <v>21</v>
      </c>
      <c r="B19" s="61">
        <v>454.34</v>
      </c>
      <c r="C19" s="39" t="s">
        <v>22</v>
      </c>
      <c r="D19" s="61">
        <v>454.34</v>
      </c>
    </row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/>
  <mergeCells count="4">
    <mergeCell ref="A1:D1"/>
    <mergeCell ref="A2:B2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7">
      <selection activeCell="F15" sqref="F15"/>
    </sheetView>
  </sheetViews>
  <sheetFormatPr defaultColWidth="9.00390625" defaultRowHeight="27.75" customHeight="1"/>
  <cols>
    <col min="1" max="1" width="10.00390625" style="36" customWidth="1"/>
    <col min="2" max="2" width="35.421875" style="36" customWidth="1"/>
    <col min="3" max="3" width="12.57421875" style="36" customWidth="1"/>
    <col min="4" max="4" width="10.421875" style="36" customWidth="1"/>
    <col min="5" max="5" width="10.57421875" style="36" customWidth="1"/>
    <col min="6" max="6" width="11.421875" style="36" customWidth="1"/>
    <col min="7" max="7" width="5.421875" style="36" customWidth="1"/>
    <col min="8" max="8" width="9.00390625" style="36" customWidth="1"/>
    <col min="9" max="9" width="7.421875" style="36" customWidth="1"/>
    <col min="10" max="10" width="8.421875" style="36" customWidth="1"/>
    <col min="11" max="11" width="5.57421875" style="36" customWidth="1"/>
    <col min="12" max="12" width="11.421875" style="36" customWidth="1"/>
    <col min="13" max="16384" width="9.00390625" style="36" customWidth="1"/>
  </cols>
  <sheetData>
    <row r="1" spans="1:12" ht="27.75" customHeight="1">
      <c r="A1" s="37" t="s">
        <v>186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1" customFormat="1" ht="22.5" customHeight="1">
      <c r="A2" s="7" t="s">
        <v>1</v>
      </c>
      <c r="B2" s="7"/>
      <c r="C2" s="7"/>
      <c r="D2" s="7"/>
      <c r="E2" s="38" t="s">
        <v>187</v>
      </c>
      <c r="F2" s="38"/>
      <c r="G2" s="38"/>
      <c r="H2" s="38"/>
      <c r="I2" s="38"/>
      <c r="J2" s="38"/>
      <c r="K2" s="38"/>
      <c r="L2" s="38"/>
    </row>
    <row r="3" spans="1:12" ht="28.5" customHeight="1">
      <c r="A3" s="39" t="s">
        <v>188</v>
      </c>
      <c r="B3" s="39"/>
      <c r="C3" s="39" t="s">
        <v>7</v>
      </c>
      <c r="D3" s="39" t="s">
        <v>184</v>
      </c>
      <c r="E3" s="39" t="s">
        <v>189</v>
      </c>
      <c r="F3" s="39" t="s">
        <v>190</v>
      </c>
      <c r="G3" s="39" t="s">
        <v>191</v>
      </c>
      <c r="H3" s="39" t="s">
        <v>192</v>
      </c>
      <c r="I3" s="39" t="s">
        <v>193</v>
      </c>
      <c r="J3" s="39" t="s">
        <v>194</v>
      </c>
      <c r="K3" s="39" t="s">
        <v>195</v>
      </c>
      <c r="L3" s="39" t="s">
        <v>183</v>
      </c>
    </row>
    <row r="4" spans="1:12" ht="27.75" customHeight="1">
      <c r="A4" s="40" t="s">
        <v>28</v>
      </c>
      <c r="B4" s="41" t="s">
        <v>29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s="2" customFormat="1" ht="20.25" customHeight="1">
      <c r="A5" s="17" t="s">
        <v>35</v>
      </c>
      <c r="B5" s="42" t="s">
        <v>36</v>
      </c>
      <c r="C5" s="19">
        <v>367.98</v>
      </c>
      <c r="D5" s="43">
        <v>87.84</v>
      </c>
      <c r="E5" s="19">
        <v>280.14</v>
      </c>
      <c r="F5" s="20"/>
      <c r="G5" s="20"/>
      <c r="H5" s="20"/>
      <c r="I5" s="20"/>
      <c r="J5" s="20"/>
      <c r="K5" s="20"/>
      <c r="L5" s="20"/>
    </row>
    <row r="6" spans="1:12" s="3" customFormat="1" ht="20.25" customHeight="1">
      <c r="A6" s="17" t="s">
        <v>37</v>
      </c>
      <c r="B6" s="44" t="s">
        <v>38</v>
      </c>
      <c r="C6" s="21">
        <v>352.74</v>
      </c>
      <c r="D6" s="25">
        <v>82.84</v>
      </c>
      <c r="E6" s="21">
        <v>269.9</v>
      </c>
      <c r="F6" s="12"/>
      <c r="G6" s="12"/>
      <c r="H6" s="12"/>
      <c r="I6" s="12"/>
      <c r="J6" s="12"/>
      <c r="K6" s="12"/>
      <c r="L6" s="12"/>
    </row>
    <row r="7" spans="1:12" s="3" customFormat="1" ht="20.25" customHeight="1">
      <c r="A7" s="17" t="s">
        <v>39</v>
      </c>
      <c r="B7" s="45" t="s">
        <v>40</v>
      </c>
      <c r="C7" s="21">
        <v>242.52</v>
      </c>
      <c r="D7" s="21"/>
      <c r="E7" s="21">
        <v>242.52</v>
      </c>
      <c r="F7" s="12"/>
      <c r="G7" s="12"/>
      <c r="H7" s="12"/>
      <c r="I7" s="12"/>
      <c r="J7" s="12"/>
      <c r="K7" s="12"/>
      <c r="L7" s="12"/>
    </row>
    <row r="8" spans="1:12" s="3" customFormat="1" ht="20.25" customHeight="1">
      <c r="A8" s="17" t="s">
        <v>41</v>
      </c>
      <c r="B8" s="46" t="s">
        <v>42</v>
      </c>
      <c r="C8" s="21">
        <v>6</v>
      </c>
      <c r="D8" s="21"/>
      <c r="E8" s="21">
        <v>6</v>
      </c>
      <c r="F8" s="12"/>
      <c r="G8" s="12"/>
      <c r="H8" s="12"/>
      <c r="I8" s="12"/>
      <c r="J8" s="12"/>
      <c r="K8" s="12"/>
      <c r="L8" s="12"/>
    </row>
    <row r="9" spans="1:12" s="4" customFormat="1" ht="20.25" customHeight="1">
      <c r="A9" s="17" t="s">
        <v>43</v>
      </c>
      <c r="B9" s="24" t="s">
        <v>196</v>
      </c>
      <c r="C9" s="25">
        <v>10</v>
      </c>
      <c r="D9" s="47"/>
      <c r="E9" s="25">
        <v>10</v>
      </c>
      <c r="F9" s="25"/>
      <c r="G9" s="25"/>
      <c r="H9" s="25"/>
      <c r="I9" s="25"/>
      <c r="J9" s="25"/>
      <c r="K9" s="25"/>
      <c r="L9" s="25"/>
    </row>
    <row r="10" spans="1:12" s="34" customFormat="1" ht="20.25" customHeight="1">
      <c r="A10" s="17" t="s">
        <v>45</v>
      </c>
      <c r="B10" s="48" t="s">
        <v>46</v>
      </c>
      <c r="C10" s="49">
        <f>D10+E10</f>
        <v>94.22</v>
      </c>
      <c r="D10" s="50">
        <v>82.84</v>
      </c>
      <c r="E10" s="51">
        <v>11.38</v>
      </c>
      <c r="F10" s="52"/>
      <c r="G10" s="52"/>
      <c r="H10" s="52"/>
      <c r="I10" s="52"/>
      <c r="J10" s="52"/>
      <c r="K10" s="52"/>
      <c r="L10" s="52"/>
    </row>
    <row r="11" spans="1:12" s="35" customFormat="1" ht="20.25" customHeight="1">
      <c r="A11" s="17" t="s">
        <v>47</v>
      </c>
      <c r="B11" s="48" t="s">
        <v>48</v>
      </c>
      <c r="C11" s="49">
        <v>15</v>
      </c>
      <c r="D11" s="50">
        <v>5</v>
      </c>
      <c r="E11" s="51">
        <v>10</v>
      </c>
      <c r="F11" s="51"/>
      <c r="G11" s="51"/>
      <c r="H11" s="51"/>
      <c r="I11" s="51"/>
      <c r="J11" s="51"/>
      <c r="K11" s="51"/>
      <c r="L11" s="51"/>
    </row>
    <row r="12" spans="1:12" s="35" customFormat="1" ht="20.25" customHeight="1">
      <c r="A12" s="17" t="s">
        <v>49</v>
      </c>
      <c r="B12" s="48" t="s">
        <v>50</v>
      </c>
      <c r="C12" s="51">
        <v>10</v>
      </c>
      <c r="D12" s="51"/>
      <c r="E12" s="51">
        <v>10</v>
      </c>
      <c r="F12" s="51"/>
      <c r="G12" s="51"/>
      <c r="H12" s="51"/>
      <c r="I12" s="51"/>
      <c r="J12" s="51"/>
      <c r="K12" s="51"/>
      <c r="L12" s="51"/>
    </row>
    <row r="13" spans="1:12" s="4" customFormat="1" ht="20.25" customHeight="1">
      <c r="A13" s="17" t="s">
        <v>197</v>
      </c>
      <c r="B13" s="24" t="s">
        <v>198</v>
      </c>
      <c r="C13" s="25">
        <v>5</v>
      </c>
      <c r="D13" s="25">
        <v>5</v>
      </c>
      <c r="E13" s="25">
        <v>0</v>
      </c>
      <c r="F13" s="25"/>
      <c r="G13" s="25"/>
      <c r="H13" s="25"/>
      <c r="I13" s="25"/>
      <c r="J13" s="25"/>
      <c r="K13" s="25"/>
      <c r="L13" s="25"/>
    </row>
    <row r="14" spans="1:12" s="3" customFormat="1" ht="20.25" customHeight="1">
      <c r="A14" s="17" t="s">
        <v>51</v>
      </c>
      <c r="B14" s="46" t="s">
        <v>52</v>
      </c>
      <c r="C14" s="21">
        <v>0.24</v>
      </c>
      <c r="D14" s="21"/>
      <c r="E14" s="21">
        <v>0.24</v>
      </c>
      <c r="F14" s="21"/>
      <c r="G14" s="21"/>
      <c r="H14" s="21"/>
      <c r="I14" s="21"/>
      <c r="J14" s="21"/>
      <c r="K14" s="21"/>
      <c r="L14" s="21"/>
    </row>
    <row r="15" spans="1:12" s="3" customFormat="1" ht="20.25" customHeight="1">
      <c r="A15" s="17" t="s">
        <v>53</v>
      </c>
      <c r="B15" s="46" t="s">
        <v>54</v>
      </c>
      <c r="C15" s="14">
        <v>0.24</v>
      </c>
      <c r="D15" s="21"/>
      <c r="E15" s="14">
        <v>0.24</v>
      </c>
      <c r="F15" s="21"/>
      <c r="G15" s="21"/>
      <c r="H15" s="21"/>
      <c r="I15" s="21"/>
      <c r="J15" s="21"/>
      <c r="K15" s="21"/>
      <c r="L15" s="21"/>
    </row>
    <row r="16" spans="1:12" s="3" customFormat="1" ht="20.25" customHeight="1">
      <c r="A16" s="17" t="s">
        <v>55</v>
      </c>
      <c r="B16" s="53" t="s">
        <v>56</v>
      </c>
      <c r="C16" s="16">
        <v>42.04</v>
      </c>
      <c r="D16" s="21"/>
      <c r="E16" s="16">
        <v>42.04</v>
      </c>
      <c r="F16" s="21"/>
      <c r="G16" s="21"/>
      <c r="H16" s="21"/>
      <c r="I16" s="21"/>
      <c r="J16" s="21"/>
      <c r="K16" s="21"/>
      <c r="L16" s="21"/>
    </row>
    <row r="17" spans="1:12" s="3" customFormat="1" ht="20.25" customHeight="1">
      <c r="A17" s="17" t="s">
        <v>57</v>
      </c>
      <c r="B17" s="46" t="s">
        <v>58</v>
      </c>
      <c r="C17" s="22">
        <v>39.33</v>
      </c>
      <c r="D17" s="21"/>
      <c r="E17" s="22">
        <v>39.33</v>
      </c>
      <c r="F17" s="21"/>
      <c r="G17" s="21"/>
      <c r="H17" s="21"/>
      <c r="I17" s="21"/>
      <c r="J17" s="21"/>
      <c r="K17" s="21"/>
      <c r="L17" s="21"/>
    </row>
    <row r="18" spans="1:12" s="2" customFormat="1" ht="20.25" customHeight="1">
      <c r="A18" s="17" t="s">
        <v>59</v>
      </c>
      <c r="B18" s="46" t="s">
        <v>60</v>
      </c>
      <c r="C18" s="22">
        <v>39.33</v>
      </c>
      <c r="D18" s="19"/>
      <c r="E18" s="22">
        <v>39.33</v>
      </c>
      <c r="F18" s="19"/>
      <c r="G18" s="19"/>
      <c r="H18" s="19"/>
      <c r="I18" s="19"/>
      <c r="J18" s="19"/>
      <c r="K18" s="19"/>
      <c r="L18" s="19"/>
    </row>
    <row r="19" spans="1:12" s="3" customFormat="1" ht="20.25" customHeight="1">
      <c r="A19" s="17" t="s">
        <v>61</v>
      </c>
      <c r="B19" s="46" t="s">
        <v>62</v>
      </c>
      <c r="C19" s="22">
        <v>2.71</v>
      </c>
      <c r="D19" s="21"/>
      <c r="E19" s="22">
        <v>2.71</v>
      </c>
      <c r="F19" s="21"/>
      <c r="G19" s="21"/>
      <c r="H19" s="21"/>
      <c r="I19" s="21"/>
      <c r="J19" s="21"/>
      <c r="K19" s="21"/>
      <c r="L19" s="21"/>
    </row>
    <row r="20" spans="1:12" s="3" customFormat="1" ht="20.25" customHeight="1">
      <c r="A20" s="17" t="s">
        <v>63</v>
      </c>
      <c r="B20" s="46" t="s">
        <v>64</v>
      </c>
      <c r="C20" s="22">
        <v>0.67</v>
      </c>
      <c r="D20" s="21"/>
      <c r="E20" s="22">
        <v>0.67</v>
      </c>
      <c r="F20" s="21"/>
      <c r="G20" s="21"/>
      <c r="H20" s="21"/>
      <c r="I20" s="21"/>
      <c r="J20" s="21"/>
      <c r="K20" s="21"/>
      <c r="L20" s="21"/>
    </row>
    <row r="21" spans="1:12" s="3" customFormat="1" ht="20.25" customHeight="1">
      <c r="A21" s="17" t="s">
        <v>65</v>
      </c>
      <c r="B21" s="46" t="s">
        <v>66</v>
      </c>
      <c r="C21" s="22">
        <v>0.66</v>
      </c>
      <c r="D21" s="21"/>
      <c r="E21" s="22">
        <v>0.66</v>
      </c>
      <c r="F21" s="21"/>
      <c r="G21" s="21"/>
      <c r="H21" s="21"/>
      <c r="I21" s="21"/>
      <c r="J21" s="21"/>
      <c r="K21" s="21"/>
      <c r="L21" s="21"/>
    </row>
    <row r="22" spans="1:12" s="3" customFormat="1" ht="20.25" customHeight="1">
      <c r="A22" s="17" t="s">
        <v>67</v>
      </c>
      <c r="B22" s="46" t="s">
        <v>68</v>
      </c>
      <c r="C22" s="22">
        <v>1.38</v>
      </c>
      <c r="D22" s="21"/>
      <c r="E22" s="22">
        <v>1.38</v>
      </c>
      <c r="F22" s="21"/>
      <c r="G22" s="21"/>
      <c r="H22" s="21"/>
      <c r="I22" s="21"/>
      <c r="J22" s="21"/>
      <c r="K22" s="21"/>
      <c r="L22" s="21"/>
    </row>
    <row r="23" spans="1:12" s="2" customFormat="1" ht="20.25" customHeight="1">
      <c r="A23" s="17" t="s">
        <v>69</v>
      </c>
      <c r="B23" s="42" t="s">
        <v>70</v>
      </c>
      <c r="C23" s="16">
        <v>21.63</v>
      </c>
      <c r="D23" s="19"/>
      <c r="E23" s="16">
        <v>21.63</v>
      </c>
      <c r="F23" s="19"/>
      <c r="G23" s="19"/>
      <c r="H23" s="19"/>
      <c r="I23" s="19"/>
      <c r="J23" s="19"/>
      <c r="K23" s="19"/>
      <c r="L23" s="19"/>
    </row>
    <row r="24" spans="1:12" s="3" customFormat="1" ht="20.25" customHeight="1">
      <c r="A24" s="17" t="s">
        <v>71</v>
      </c>
      <c r="B24" s="44" t="s">
        <v>72</v>
      </c>
      <c r="C24" s="22">
        <v>5.9</v>
      </c>
      <c r="D24" s="21"/>
      <c r="E24" s="22">
        <v>5.9</v>
      </c>
      <c r="F24" s="21"/>
      <c r="G24" s="21"/>
      <c r="H24" s="21"/>
      <c r="I24" s="21"/>
      <c r="J24" s="21"/>
      <c r="K24" s="21"/>
      <c r="L24" s="21"/>
    </row>
    <row r="25" spans="1:12" s="3" customFormat="1" ht="20.25" customHeight="1">
      <c r="A25" s="17" t="s">
        <v>73</v>
      </c>
      <c r="B25" s="44" t="s">
        <v>74</v>
      </c>
      <c r="C25" s="54">
        <v>5.9</v>
      </c>
      <c r="D25" s="21"/>
      <c r="E25" s="54">
        <v>5.9</v>
      </c>
      <c r="F25" s="21"/>
      <c r="G25" s="21"/>
      <c r="H25" s="21"/>
      <c r="I25" s="21"/>
      <c r="J25" s="21"/>
      <c r="K25" s="21"/>
      <c r="L25" s="21"/>
    </row>
    <row r="26" spans="1:12" s="3" customFormat="1" ht="20.25" customHeight="1">
      <c r="A26" s="17" t="s">
        <v>75</v>
      </c>
      <c r="B26" s="44" t="s">
        <v>76</v>
      </c>
      <c r="C26" s="14">
        <v>15.73</v>
      </c>
      <c r="D26" s="21"/>
      <c r="E26" s="14">
        <v>15.73</v>
      </c>
      <c r="F26" s="21"/>
      <c r="G26" s="21"/>
      <c r="H26" s="21"/>
      <c r="I26" s="21"/>
      <c r="J26" s="21"/>
      <c r="K26" s="21"/>
      <c r="L26" s="21"/>
    </row>
    <row r="27" spans="1:12" s="3" customFormat="1" ht="20.25" customHeight="1">
      <c r="A27" s="17" t="s">
        <v>77</v>
      </c>
      <c r="B27" s="44" t="s">
        <v>78</v>
      </c>
      <c r="C27" s="29">
        <v>15.73</v>
      </c>
      <c r="D27" s="21"/>
      <c r="E27" s="29">
        <v>15.73</v>
      </c>
      <c r="F27" s="21"/>
      <c r="G27" s="21"/>
      <c r="H27" s="21"/>
      <c r="I27" s="21"/>
      <c r="J27" s="21"/>
      <c r="K27" s="21"/>
      <c r="L27" s="21"/>
    </row>
    <row r="28" spans="1:12" s="3" customFormat="1" ht="20.25" customHeight="1">
      <c r="A28" s="17" t="s">
        <v>79</v>
      </c>
      <c r="B28" s="42" t="s">
        <v>80</v>
      </c>
      <c r="C28" s="31">
        <v>22.69</v>
      </c>
      <c r="D28" s="21"/>
      <c r="E28" s="31">
        <v>22.69</v>
      </c>
      <c r="F28" s="21"/>
      <c r="G28" s="21"/>
      <c r="H28" s="21"/>
      <c r="I28" s="21"/>
      <c r="J28" s="21"/>
      <c r="K28" s="21"/>
      <c r="L28" s="21"/>
    </row>
    <row r="29" spans="1:12" s="3" customFormat="1" ht="20.25" customHeight="1">
      <c r="A29" s="17" t="s">
        <v>81</v>
      </c>
      <c r="B29" s="44" t="s">
        <v>82</v>
      </c>
      <c r="C29" s="29">
        <v>22.69</v>
      </c>
      <c r="D29" s="21"/>
      <c r="E29" s="29">
        <v>22.69</v>
      </c>
      <c r="F29" s="21"/>
      <c r="G29" s="21"/>
      <c r="H29" s="21"/>
      <c r="I29" s="21"/>
      <c r="J29" s="21"/>
      <c r="K29" s="21"/>
      <c r="L29" s="21"/>
    </row>
    <row r="30" spans="1:12" s="3" customFormat="1" ht="20.25" customHeight="1">
      <c r="A30" s="17" t="s">
        <v>83</v>
      </c>
      <c r="B30" s="44" t="s">
        <v>84</v>
      </c>
      <c r="C30" s="29">
        <v>22.69</v>
      </c>
      <c r="D30" s="21"/>
      <c r="E30" s="29">
        <v>22.69</v>
      </c>
      <c r="F30" s="21"/>
      <c r="G30" s="21"/>
      <c r="H30" s="21"/>
      <c r="I30" s="21"/>
      <c r="J30" s="21"/>
      <c r="K30" s="21"/>
      <c r="L30" s="21"/>
    </row>
    <row r="31" spans="1:12" s="2" customFormat="1" ht="20.25" customHeight="1">
      <c r="A31" s="18" t="s">
        <v>199</v>
      </c>
      <c r="B31" s="18"/>
      <c r="C31" s="19">
        <f>C28+C23+C16+C5</f>
        <v>454.34000000000003</v>
      </c>
      <c r="D31" s="19">
        <v>87.84</v>
      </c>
      <c r="E31" s="19">
        <f>E28+E23+E16+E5</f>
        <v>366.5</v>
      </c>
      <c r="F31" s="19"/>
      <c r="G31" s="19"/>
      <c r="H31" s="19"/>
      <c r="I31" s="19"/>
      <c r="J31" s="19"/>
      <c r="K31" s="19"/>
      <c r="L31" s="19"/>
    </row>
    <row r="32" spans="1:6" ht="27.75" customHeight="1">
      <c r="A32" s="55" t="s">
        <v>162</v>
      </c>
      <c r="B32" s="55"/>
      <c r="C32" s="55"/>
      <c r="D32" s="55"/>
      <c r="E32" s="55"/>
      <c r="F32" s="55"/>
    </row>
    <row r="33" spans="1:6" ht="27.75" customHeight="1">
      <c r="A33" s="56" t="s">
        <v>200</v>
      </c>
      <c r="B33" s="56"/>
      <c r="C33" s="56"/>
      <c r="D33" s="56"/>
      <c r="E33" s="56"/>
      <c r="F33" s="56"/>
    </row>
  </sheetData>
  <sheetProtection/>
  <mergeCells count="7">
    <mergeCell ref="A1:L1"/>
    <mergeCell ref="A2:B2"/>
    <mergeCell ref="E2:L2"/>
    <mergeCell ref="A3:B3"/>
    <mergeCell ref="A31:B31"/>
    <mergeCell ref="A32:F32"/>
    <mergeCell ref="A33:F33"/>
  </mergeCells>
  <printOptions/>
  <pageMargins left="0.7" right="0.7" top="0.75" bottom="0.75" header="0.3" footer="0.3"/>
  <pageSetup fitToHeight="0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workbookViewId="0" topLeftCell="A13">
      <selection activeCell="F18" sqref="F18"/>
    </sheetView>
  </sheetViews>
  <sheetFormatPr defaultColWidth="9.00390625" defaultRowHeight="15"/>
  <cols>
    <col min="1" max="1" width="10.421875" style="3" customWidth="1"/>
    <col min="2" max="2" width="31.57421875" style="3" customWidth="1"/>
    <col min="3" max="4" width="14.8515625" style="3" customWidth="1"/>
    <col min="5" max="5" width="13.8515625" style="4" customWidth="1"/>
    <col min="6" max="6" width="14.8515625" style="3" customWidth="1"/>
    <col min="7" max="7" width="17.421875" style="3" customWidth="1"/>
    <col min="8" max="8" width="14.8515625" style="3" customWidth="1"/>
    <col min="9" max="16384" width="9.00390625" style="3" customWidth="1"/>
  </cols>
  <sheetData>
    <row r="1" spans="1:8" ht="27" customHeight="1">
      <c r="A1" s="5" t="s">
        <v>201</v>
      </c>
      <c r="B1" s="5"/>
      <c r="C1" s="5"/>
      <c r="D1" s="5"/>
      <c r="E1" s="6"/>
      <c r="F1" s="5"/>
      <c r="G1" s="5"/>
      <c r="H1" s="5"/>
    </row>
    <row r="2" spans="1:8" s="1" customFormat="1" ht="22.5" customHeight="1">
      <c r="A2" s="7" t="s">
        <v>1</v>
      </c>
      <c r="B2" s="7"/>
      <c r="C2" s="7"/>
      <c r="D2" s="7"/>
      <c r="E2" s="8" t="s">
        <v>202</v>
      </c>
      <c r="F2" s="9"/>
      <c r="G2" s="9"/>
      <c r="H2" s="9"/>
    </row>
    <row r="3" spans="1:8" ht="30.75" customHeight="1">
      <c r="A3" s="10" t="s">
        <v>188</v>
      </c>
      <c r="B3" s="10"/>
      <c r="C3" s="10" t="s">
        <v>7</v>
      </c>
      <c r="D3" s="10" t="s">
        <v>33</v>
      </c>
      <c r="E3" s="11" t="s">
        <v>34</v>
      </c>
      <c r="F3" s="10" t="s">
        <v>203</v>
      </c>
      <c r="G3" s="10" t="s">
        <v>204</v>
      </c>
      <c r="H3" s="10" t="s">
        <v>205</v>
      </c>
    </row>
    <row r="4" spans="1:8" ht="23.25" customHeight="1">
      <c r="A4" s="12" t="s">
        <v>28</v>
      </c>
      <c r="B4" s="13" t="s">
        <v>29</v>
      </c>
      <c r="C4" s="14"/>
      <c r="D4" s="15"/>
      <c r="E4" s="16"/>
      <c r="F4" s="12"/>
      <c r="G4" s="12"/>
      <c r="H4" s="12"/>
    </row>
    <row r="5" spans="1:8" s="2" customFormat="1" ht="23.25" customHeight="1">
      <c r="A5" s="17" t="s">
        <v>35</v>
      </c>
      <c r="B5" s="18" t="s">
        <v>36</v>
      </c>
      <c r="C5" s="19">
        <v>367.98</v>
      </c>
      <c r="D5" s="16">
        <v>242.52</v>
      </c>
      <c r="E5" s="16">
        <v>125.46</v>
      </c>
      <c r="F5" s="20"/>
      <c r="G5" s="20"/>
      <c r="H5" s="20"/>
    </row>
    <row r="6" spans="1:8" ht="23.25" customHeight="1">
      <c r="A6" s="17" t="s">
        <v>37</v>
      </c>
      <c r="B6" s="13" t="s">
        <v>38</v>
      </c>
      <c r="C6" s="21">
        <v>352.74</v>
      </c>
      <c r="D6" s="22">
        <v>242.52</v>
      </c>
      <c r="E6" s="22">
        <v>110.22</v>
      </c>
      <c r="F6" s="12"/>
      <c r="G6" s="12"/>
      <c r="H6" s="12"/>
    </row>
    <row r="7" spans="1:8" ht="23.25" customHeight="1">
      <c r="A7" s="17" t="s">
        <v>39</v>
      </c>
      <c r="B7" s="23" t="s">
        <v>40</v>
      </c>
      <c r="C7" s="21">
        <v>242.52</v>
      </c>
      <c r="D7" s="22">
        <v>242.52</v>
      </c>
      <c r="E7" s="22">
        <v>0</v>
      </c>
      <c r="F7" s="12"/>
      <c r="G7" s="12"/>
      <c r="H7" s="12"/>
    </row>
    <row r="8" spans="1:8" s="2" customFormat="1" ht="23.25" customHeight="1">
      <c r="A8" s="17" t="s">
        <v>41</v>
      </c>
      <c r="B8" s="10" t="s">
        <v>42</v>
      </c>
      <c r="C8" s="21">
        <v>6</v>
      </c>
      <c r="D8" s="22">
        <v>0</v>
      </c>
      <c r="E8" s="22">
        <v>6</v>
      </c>
      <c r="F8" s="20"/>
      <c r="G8" s="20"/>
      <c r="H8" s="20"/>
    </row>
    <row r="9" spans="1:8" ht="23.25" customHeight="1">
      <c r="A9" s="17" t="s">
        <v>43</v>
      </c>
      <c r="B9" s="10" t="s">
        <v>196</v>
      </c>
      <c r="C9" s="21">
        <v>10</v>
      </c>
      <c r="D9" s="22">
        <v>0</v>
      </c>
      <c r="E9" s="22">
        <v>10</v>
      </c>
      <c r="F9" s="12"/>
      <c r="G9" s="12"/>
      <c r="H9" s="12"/>
    </row>
    <row r="10" spans="1:8" s="2" customFormat="1" ht="23.25" customHeight="1">
      <c r="A10" s="17" t="s">
        <v>45</v>
      </c>
      <c r="B10" s="10" t="s">
        <v>46</v>
      </c>
      <c r="C10" s="21">
        <v>94.22</v>
      </c>
      <c r="D10" s="22">
        <v>0</v>
      </c>
      <c r="E10" s="22">
        <f>11.38+82.84</f>
        <v>94.22</v>
      </c>
      <c r="F10" s="20"/>
      <c r="G10" s="20"/>
      <c r="H10" s="20"/>
    </row>
    <row r="11" spans="1:8" s="3" customFormat="1" ht="23.25" customHeight="1">
      <c r="A11" s="17" t="s">
        <v>47</v>
      </c>
      <c r="B11" s="10" t="s">
        <v>48</v>
      </c>
      <c r="C11" s="21">
        <v>15</v>
      </c>
      <c r="D11" s="22">
        <v>0</v>
      </c>
      <c r="E11" s="22">
        <v>15</v>
      </c>
      <c r="F11" s="12"/>
      <c r="G11" s="12"/>
      <c r="H11" s="12"/>
    </row>
    <row r="12" spans="1:8" ht="23.25" customHeight="1">
      <c r="A12" s="17" t="s">
        <v>49</v>
      </c>
      <c r="B12" s="10" t="s">
        <v>50</v>
      </c>
      <c r="C12" s="21">
        <v>10</v>
      </c>
      <c r="D12" s="22">
        <v>0</v>
      </c>
      <c r="E12" s="22">
        <v>10</v>
      </c>
      <c r="F12" s="12"/>
      <c r="G12" s="12"/>
      <c r="H12" s="12"/>
    </row>
    <row r="13" spans="1:8" ht="23.25" customHeight="1">
      <c r="A13" s="17" t="s">
        <v>197</v>
      </c>
      <c r="B13" s="24" t="s">
        <v>198</v>
      </c>
      <c r="C13" s="25">
        <v>5</v>
      </c>
      <c r="D13" s="22">
        <v>0</v>
      </c>
      <c r="E13" s="22">
        <v>5</v>
      </c>
      <c r="F13" s="12"/>
      <c r="G13" s="12"/>
      <c r="H13" s="12"/>
    </row>
    <row r="14" spans="1:8" ht="23.25" customHeight="1">
      <c r="A14" s="17" t="s">
        <v>51</v>
      </c>
      <c r="B14" s="10" t="s">
        <v>52</v>
      </c>
      <c r="C14" s="21">
        <v>0.24</v>
      </c>
      <c r="D14" s="22">
        <v>0</v>
      </c>
      <c r="E14" s="22">
        <v>0.24</v>
      </c>
      <c r="F14" s="12"/>
      <c r="G14" s="12"/>
      <c r="H14" s="12"/>
    </row>
    <row r="15" spans="1:8" ht="23.25" customHeight="1">
      <c r="A15" s="17" t="s">
        <v>53</v>
      </c>
      <c r="B15" s="10" t="s">
        <v>54</v>
      </c>
      <c r="C15" s="14">
        <v>0.24</v>
      </c>
      <c r="D15" s="22">
        <v>0</v>
      </c>
      <c r="E15" s="22">
        <v>0.24</v>
      </c>
      <c r="F15" s="12"/>
      <c r="G15" s="12"/>
      <c r="H15" s="12"/>
    </row>
    <row r="16" spans="1:8" ht="23.25" customHeight="1">
      <c r="A16" s="17" t="s">
        <v>55</v>
      </c>
      <c r="B16" s="26" t="s">
        <v>56</v>
      </c>
      <c r="C16" s="16">
        <v>42.04</v>
      </c>
      <c r="D16" s="16">
        <v>42.04</v>
      </c>
      <c r="E16" s="22"/>
      <c r="F16" s="12"/>
      <c r="G16" s="12"/>
      <c r="H16" s="12"/>
    </row>
    <row r="17" spans="1:8" s="2" customFormat="1" ht="23.25" customHeight="1">
      <c r="A17" s="17" t="s">
        <v>57</v>
      </c>
      <c r="B17" s="10" t="s">
        <v>58</v>
      </c>
      <c r="C17" s="22">
        <v>39.33</v>
      </c>
      <c r="D17" s="22">
        <v>39.33</v>
      </c>
      <c r="E17" s="16"/>
      <c r="F17" s="20"/>
      <c r="G17" s="20"/>
      <c r="H17" s="20"/>
    </row>
    <row r="18" spans="1:8" s="2" customFormat="1" ht="23.25" customHeight="1">
      <c r="A18" s="17" t="s">
        <v>59</v>
      </c>
      <c r="B18" s="10" t="s">
        <v>60</v>
      </c>
      <c r="C18" s="22">
        <v>39.33</v>
      </c>
      <c r="D18" s="22">
        <v>39.33</v>
      </c>
      <c r="E18" s="22"/>
      <c r="F18" s="20"/>
      <c r="G18" s="20"/>
      <c r="H18" s="20"/>
    </row>
    <row r="19" spans="1:8" ht="23.25" customHeight="1">
      <c r="A19" s="17" t="s">
        <v>61</v>
      </c>
      <c r="B19" s="10" t="s">
        <v>62</v>
      </c>
      <c r="C19" s="22">
        <v>2.71</v>
      </c>
      <c r="D19" s="22">
        <v>2.71</v>
      </c>
      <c r="E19" s="22"/>
      <c r="F19" s="12"/>
      <c r="G19" s="12"/>
      <c r="H19" s="12"/>
    </row>
    <row r="20" spans="1:8" ht="22.5" customHeight="1">
      <c r="A20" s="17" t="s">
        <v>63</v>
      </c>
      <c r="B20" s="10" t="s">
        <v>64</v>
      </c>
      <c r="C20" s="22">
        <v>0.67</v>
      </c>
      <c r="D20" s="22">
        <v>0.67</v>
      </c>
      <c r="E20" s="22"/>
      <c r="F20" s="12"/>
      <c r="G20" s="12"/>
      <c r="H20" s="12"/>
    </row>
    <row r="21" spans="1:8" ht="18" customHeight="1">
      <c r="A21" s="17" t="s">
        <v>65</v>
      </c>
      <c r="B21" s="10" t="s">
        <v>66</v>
      </c>
      <c r="C21" s="22">
        <v>0.66</v>
      </c>
      <c r="D21" s="22">
        <v>0.66</v>
      </c>
      <c r="E21" s="22"/>
      <c r="F21" s="12"/>
      <c r="G21" s="12"/>
      <c r="H21" s="12"/>
    </row>
    <row r="22" spans="1:8" ht="23.25" customHeight="1">
      <c r="A22" s="17" t="s">
        <v>67</v>
      </c>
      <c r="B22" s="10" t="s">
        <v>68</v>
      </c>
      <c r="C22" s="22">
        <v>1.38</v>
      </c>
      <c r="D22" s="22">
        <v>1.38</v>
      </c>
      <c r="E22" s="16"/>
      <c r="F22" s="12"/>
      <c r="G22" s="12"/>
      <c r="H22" s="12"/>
    </row>
    <row r="23" spans="1:8" ht="23.25" customHeight="1">
      <c r="A23" s="17" t="s">
        <v>69</v>
      </c>
      <c r="B23" s="18" t="s">
        <v>70</v>
      </c>
      <c r="C23" s="16">
        <v>21.63</v>
      </c>
      <c r="D23" s="16">
        <v>21.63</v>
      </c>
      <c r="E23" s="22"/>
      <c r="F23" s="12"/>
      <c r="G23" s="12"/>
      <c r="H23" s="12"/>
    </row>
    <row r="24" spans="1:8" ht="23.25" customHeight="1">
      <c r="A24" s="17" t="s">
        <v>71</v>
      </c>
      <c r="B24" s="13" t="s">
        <v>72</v>
      </c>
      <c r="C24" s="22">
        <v>5.9</v>
      </c>
      <c r="D24" s="22">
        <v>5.9</v>
      </c>
      <c r="E24" s="22"/>
      <c r="F24" s="12"/>
      <c r="G24" s="12"/>
      <c r="H24" s="12"/>
    </row>
    <row r="25" spans="1:8" ht="23.25" customHeight="1">
      <c r="A25" s="17" t="s">
        <v>73</v>
      </c>
      <c r="B25" s="13" t="s">
        <v>74</v>
      </c>
      <c r="C25" s="22">
        <v>5.9</v>
      </c>
      <c r="D25" s="22">
        <v>5.9</v>
      </c>
      <c r="E25" s="27"/>
      <c r="F25" s="12"/>
      <c r="G25" s="12"/>
      <c r="H25" s="12"/>
    </row>
    <row r="26" spans="1:8" s="2" customFormat="1" ht="23.25" customHeight="1">
      <c r="A26" s="17" t="s">
        <v>75</v>
      </c>
      <c r="B26" s="13" t="s">
        <v>76</v>
      </c>
      <c r="C26" s="14">
        <v>15.73</v>
      </c>
      <c r="D26" s="14">
        <v>15.73</v>
      </c>
      <c r="E26" s="28"/>
      <c r="F26" s="20"/>
      <c r="G26" s="20"/>
      <c r="H26" s="20"/>
    </row>
    <row r="27" spans="1:8" ht="21" customHeight="1">
      <c r="A27" s="17" t="s">
        <v>77</v>
      </c>
      <c r="B27" s="13" t="s">
        <v>78</v>
      </c>
      <c r="C27" s="29">
        <v>15.73</v>
      </c>
      <c r="D27" s="29">
        <v>15.73</v>
      </c>
      <c r="E27" s="30"/>
      <c r="F27" s="29"/>
      <c r="G27" s="29"/>
      <c r="H27" s="29"/>
    </row>
    <row r="28" spans="1:8" ht="24.75" customHeight="1">
      <c r="A28" s="17" t="s">
        <v>79</v>
      </c>
      <c r="B28" s="18" t="s">
        <v>80</v>
      </c>
      <c r="C28" s="31">
        <v>22.69</v>
      </c>
      <c r="D28" s="31">
        <v>22.69</v>
      </c>
      <c r="E28" s="30"/>
      <c r="F28" s="29"/>
      <c r="G28" s="29"/>
      <c r="H28" s="29"/>
    </row>
    <row r="29" spans="1:8" ht="21" customHeight="1">
      <c r="A29" s="17" t="s">
        <v>81</v>
      </c>
      <c r="B29" s="13" t="s">
        <v>82</v>
      </c>
      <c r="C29" s="29">
        <v>22.69</v>
      </c>
      <c r="D29" s="29">
        <v>22.69</v>
      </c>
      <c r="E29" s="30"/>
      <c r="F29" s="29"/>
      <c r="G29" s="29"/>
      <c r="H29" s="29"/>
    </row>
    <row r="30" spans="1:8" ht="21" customHeight="1">
      <c r="A30" s="17" t="s">
        <v>83</v>
      </c>
      <c r="B30" s="13" t="s">
        <v>84</v>
      </c>
      <c r="C30" s="29">
        <v>22.69</v>
      </c>
      <c r="D30" s="29">
        <v>22.69</v>
      </c>
      <c r="E30" s="30"/>
      <c r="F30" s="29"/>
      <c r="G30" s="29"/>
      <c r="H30" s="29"/>
    </row>
    <row r="31" spans="1:8" ht="21" customHeight="1">
      <c r="A31" s="18" t="s">
        <v>199</v>
      </c>
      <c r="B31" s="18"/>
      <c r="C31" s="32">
        <v>454.34</v>
      </c>
      <c r="D31" s="15">
        <f>D5+D16+D23+D28</f>
        <v>328.88</v>
      </c>
      <c r="E31" s="33">
        <v>125.46</v>
      </c>
      <c r="F31" s="20"/>
      <c r="G31" s="20"/>
      <c r="H31" s="20"/>
    </row>
    <row r="35" ht="12">
      <c r="E35" s="4" t="s">
        <v>206</v>
      </c>
    </row>
  </sheetData>
  <sheetProtection/>
  <mergeCells count="5">
    <mergeCell ref="A1:H1"/>
    <mergeCell ref="A2:B2"/>
    <mergeCell ref="E2:H2"/>
    <mergeCell ref="A3:B3"/>
    <mergeCell ref="A31:B31"/>
  </mergeCells>
  <printOptions/>
  <pageMargins left="0.7" right="0.7" top="0.75" bottom="0.75" header="0.3" footer="0.3"/>
  <pageSetup fitToHeight="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2006-09-13T11:21:51Z</dcterms:created>
  <dcterms:modified xsi:type="dcterms:W3CDTF">2019-04-04T10:54:49Z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